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26" documentId="8_{5B09C10A-7BF2-4A0B-BE8A-67985D2B2E62}" xr6:coauthVersionLast="47" xr6:coauthVersionMax="47" xr10:uidLastSave="{0723457E-A18A-4E6B-A0CA-3D10CC5F7FA8}"/>
  <bookViews>
    <workbookView xWindow="21480" yWindow="-120" windowWidth="29040" windowHeight="15840" firstSheet="1" activeTab="3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6" i="6" l="1"/>
  <c r="CD36" i="6"/>
  <c r="CQ36" i="6" l="1"/>
  <c r="CP36" i="6"/>
  <c r="CO36" i="6"/>
  <c r="CN36" i="6"/>
  <c r="CM36" i="6"/>
  <c r="CL36" i="6"/>
  <c r="CC36" i="6" l="1"/>
  <c r="CB36" i="6"/>
  <c r="BZ36" i="6" l="1"/>
  <c r="CA36" i="6"/>
  <c r="BT36" i="6"/>
  <c r="BU36" i="6"/>
  <c r="BW36" i="6"/>
  <c r="BV36" i="6"/>
  <c r="CK36" i="6" l="1"/>
  <c r="CJ36" i="6"/>
  <c r="CI36" i="6"/>
  <c r="CH36" i="6"/>
  <c r="CG36" i="6"/>
  <c r="CF36" i="6"/>
  <c r="BY36" i="6"/>
  <c r="BX36" i="6"/>
  <c r="BS36" i="6"/>
  <c r="BR36" i="6"/>
  <c r="BQ36" i="6" l="1"/>
  <c r="BP36" i="6"/>
  <c r="BO36" i="6"/>
  <c r="BN36" i="6"/>
  <c r="BM36" i="6"/>
  <c r="BL36" i="6"/>
  <c r="BB36" i="6"/>
  <c r="BK36" i="6" l="1"/>
  <c r="BJ36" i="6"/>
  <c r="BI36" i="6" l="1"/>
  <c r="BH36" i="6"/>
  <c r="BG36" i="6" l="1"/>
  <c r="BF36" i="6"/>
  <c r="BE36" i="6" l="1"/>
  <c r="BD36" i="6"/>
  <c r="Q19" i="7"/>
  <c r="Q20" i="7"/>
  <c r="BC36" i="6" l="1"/>
  <c r="BA36" i="6" l="1"/>
  <c r="AZ36" i="6"/>
  <c r="AY36" i="6" l="1"/>
  <c r="AX36" i="6"/>
  <c r="AW36" i="6"/>
  <c r="AV36" i="6"/>
  <c r="AU36" i="6" l="1"/>
  <c r="AT36" i="6" l="1"/>
  <c r="AS36" i="6" l="1"/>
  <c r="AR36" i="6"/>
  <c r="AQ36" i="6" l="1"/>
  <c r="AP36" i="6"/>
  <c r="AO36" i="6" l="1"/>
  <c r="AN36" i="6"/>
  <c r="AM36" i="6" l="1"/>
  <c r="AL36" i="6"/>
  <c r="AK36" i="6" l="1"/>
  <c r="AJ36" i="6"/>
  <c r="B36" i="6"/>
  <c r="AI36" i="6" l="1"/>
  <c r="AH36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6" i="6" l="1"/>
  <c r="AF36" i="6"/>
  <c r="AE36" i="6" l="1"/>
  <c r="AD36" i="6"/>
  <c r="AC36" i="6" l="1"/>
  <c r="AB36" i="6"/>
  <c r="Z36" i="6" l="1"/>
  <c r="AA36" i="6" l="1"/>
  <c r="Y36" i="6" l="1"/>
  <c r="X36" i="6"/>
  <c r="W36" i="6" l="1"/>
  <c r="V36" i="6"/>
  <c r="S36" i="6" l="1"/>
  <c r="R36" i="6"/>
  <c r="U36" i="6"/>
  <c r="T36" i="6"/>
  <c r="Q36" i="6" l="1"/>
  <c r="P36" i="6"/>
  <c r="O36" i="6" l="1"/>
  <c r="N36" i="6"/>
  <c r="M36" i="6" l="1"/>
  <c r="L36" i="6"/>
  <c r="K36" i="6" l="1"/>
  <c r="J36" i="6"/>
  <c r="H36" i="6" l="1"/>
  <c r="D36" i="6"/>
  <c r="I36" i="6"/>
  <c r="G36" i="6" l="1"/>
  <c r="F36" i="6"/>
  <c r="E36" i="6" l="1"/>
  <c r="C36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<sst xmlns="http://schemas.openxmlformats.org/spreadsheetml/2006/main" count="429" uniqueCount="179">
  <si>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</si>
  <si>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</si>
  <si>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</si>
  <si>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</si>
  <si>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</si>
  <si>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</si>
  <si>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</si>
  <si>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</si>
  <si>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</si>
  <si>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</si>
  <si>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</si>
  <si>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</si>
  <si>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</si>
  <si>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</si>
  <si>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</si>
  <si>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</si>
  <si>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</si>
  <si>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</si>
  <si>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</si>
  <si>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</si>
  <si>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</si>
  <si>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</si>
  <si>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</si>
  <si>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</si>
  <si>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</si>
  <si>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</si>
  <si>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</si>
  <si>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</si>
  <si>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</si>
  <si>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</si>
  <si>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</si>
  <si>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</si>
  <si>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</si>
  <si>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</si>
  <si>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</si>
  <si>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</si>
  <si>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</si>
  <si>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</si>
  <si>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</si>
  <si>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</si>
  <si>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</si>
  <si>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</si>
  <si>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</si>
  <si>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</si>
  <si>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</si>
  <si>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</si>
  <si>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</si>
  <si>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</si>
  <si>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</si>
  <si>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</si>
  <si>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</si>
  <si>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</si>
  <si>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</si>
  <si>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</si>
  <si>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</si>
  <si>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</si>
  <si>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</si>
  <si>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</si>
  <si>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</si>
  <si>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</si>
  <si>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</si>
  <si>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</si>
  <si>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</si>
  <si>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</si>
  <si>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</si>
  <si>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</si>
  <si>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</si>
  <si>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</si>
  <si>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</si>
  <si>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</si>
  <si>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</si>
  <si>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</si>
  <si>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</si>
  <si>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</si>
  <si>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</si>
  <si>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</si>
  <si>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</si>
  <si>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</si>
  <si>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</si>
  <si>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</si>
  <si>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</si>
  <si>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</si>
  <si>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</si>
  <si>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</si>
  <si>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</si>
  <si>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</si>
  <si>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</si>
  <si>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</si>
  <si>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</si>
  <si>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</si>
  <si>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</si>
  <si>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</si>
  <si>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</si>
  <si>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</si>
  <si>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</si>
  <si>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</si>
  <si>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</si>
  <si>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</si>
  <si>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</si>
  <si>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</si>
  <si>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</si>
  <si>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</si>
  <si>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</si>
  <si>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</si>
  <si>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</si>
  <si>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</si>
  <si>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</si>
  <si>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</si>
  <si>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</si>
  <si>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</si>
  <si>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</si>
  <si>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</si>
  <si>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</si>
  <si>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</si>
  <si>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</si>
  <si>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</si>
  <si>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</si>
  <si>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</si>
  <si>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</si>
  <si>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</si>
  <si>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</si>
  <si>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</si>
  <si>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</si>
  <si>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</si>
  <si>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</si>
  <si>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</si>
  <si>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</si>
  <si>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</si>
  <si>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</si>
  <si>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</si>
  <si>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</si>
  <si>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</si>
  <si>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</si>
  <si>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</si>
  <si>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</si>
  <si>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</si>
  <si>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</si>
  <si>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</si>
  <si>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</si>
  <si>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</si>
  <si>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</si>
  <si>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</si>
  <si>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</si>
  <si>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</si>
  <si>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</si>
  <si>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</si>
  <si>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</si>
  <si>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</si>
  <si>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</si>
  <si>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</si>
  <si>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</si>
  <si>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</si>
  <si>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</si>
  <si>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</si>
  <si>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</si>
  <si>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</si>
  <si>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</si>
  <si>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</si>
  <si>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</si>
  <si>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</si>
  <si>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</si>
  <si>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</si>
  <si>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</si>
  <si>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</si>
  <si>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</si>
  <si>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</si>
  <si>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</si>
  <si>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</si>
  <si>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</si>
  <si>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</si>
  <si>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</si>
  <si>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</si>
  <si>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</si>
  <si>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</si>
  <si>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>Nov 08 - Nov 15</t>
  </si>
  <si>
    <t>Nov 16 - Nov 22</t>
  </si>
  <si>
    <t>Nov 23 - Nov 30</t>
  </si>
  <si>
    <t xml:space="preserve">November </t>
  </si>
  <si>
    <t xml:space="preserve">Calendar Week 41 runs Monday 11/10/21 through Sunday 17/10/21 and is based on total weeks in the year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</si>
</sst>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15201</c:v>
                </c:pt>
                <c:pt idx="11">
                  <c:v>22093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15644</c:v>
                </c:pt>
                <c:pt idx="11">
                  <c:v>26816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29734</c:v>
                </c:pt>
                <c:pt idx="1">
                  <c:v>15222</c:v>
                </c:pt>
                <c:pt idx="2">
                  <c:v>18970</c:v>
                </c:pt>
                <c:pt idx="3">
                  <c:v>26718</c:v>
                </c:pt>
                <c:pt idx="4">
                  <c:v>32404</c:v>
                </c:pt>
                <c:pt idx="5">
                  <c:v>41286</c:v>
                </c:pt>
                <c:pt idx="6">
                  <c:v>5547</c:v>
                </c:pt>
                <c:pt idx="7">
                  <c:v>49982</c:v>
                </c:pt>
                <c:pt idx="8">
                  <c:v>21640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27565</c:v>
                </c:pt>
                <c:pt idx="1">
                  <c:v>15144</c:v>
                </c:pt>
                <c:pt idx="2">
                  <c:v>20156</c:v>
                </c:pt>
                <c:pt idx="3">
                  <c:v>24728</c:v>
                </c:pt>
                <c:pt idx="4">
                  <c:v>32733</c:v>
                </c:pt>
                <c:pt idx="5">
                  <c:v>27015</c:v>
                </c:pt>
                <c:pt idx="6">
                  <c:v>46971</c:v>
                </c:pt>
                <c:pt idx="7">
                  <c:v>43629</c:v>
                </c:pt>
                <c:pt idx="8">
                  <c:v>18363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148944"/>
        <c:axId val="637149272"/>
      </c:bar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PASSENGER MOVEMENTS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29734</c:v>
                </c:pt>
                <c:pt idx="1">
                  <c:v>15222</c:v>
                </c:pt>
                <c:pt idx="2">
                  <c:v>18970</c:v>
                </c:pt>
                <c:pt idx="3">
                  <c:v>26718</c:v>
                </c:pt>
                <c:pt idx="4">
                  <c:v>32404</c:v>
                </c:pt>
                <c:pt idx="5">
                  <c:v>41286</c:v>
                </c:pt>
                <c:pt idx="6">
                  <c:v>5547</c:v>
                </c:pt>
                <c:pt idx="7">
                  <c:v>49982</c:v>
                </c:pt>
                <c:pt idx="8">
                  <c:v>21640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9-4AAF-AABD-B74924145487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27565</c:v>
                </c:pt>
                <c:pt idx="1">
                  <c:v>15144</c:v>
                </c:pt>
                <c:pt idx="2">
                  <c:v>20156</c:v>
                </c:pt>
                <c:pt idx="3">
                  <c:v>24728</c:v>
                </c:pt>
                <c:pt idx="4">
                  <c:v>32733</c:v>
                </c:pt>
                <c:pt idx="5">
                  <c:v>27015</c:v>
                </c:pt>
                <c:pt idx="6">
                  <c:v>46971</c:v>
                </c:pt>
                <c:pt idx="7">
                  <c:v>43629</c:v>
                </c:pt>
                <c:pt idx="8">
                  <c:v>18363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9-4AAF-AABD-B7492414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031800"/>
        <c:axId val="534025568"/>
      </c:barChart>
      <c:catAx>
        <c:axId val="53403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25568"/>
        <c:crosses val="autoZero"/>
        <c:auto val="1"/>
        <c:lblAlgn val="ctr"/>
        <c:lblOffset val="100"/>
        <c:noMultiLvlLbl val="0"/>
      </c:catAx>
      <c:valAx>
        <c:axId val="5340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3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26</xdr:col>
      <xdr:colOff>0</xdr:colOff>
      <xdr:row>13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14</xdr:row>
      <xdr:rowOff>14287</xdr:rowOff>
    </xdr:from>
    <xdr:to>
      <xdr:col>26</xdr:col>
      <xdr:colOff>19049</xdr:colOff>
      <xdr:row>26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600076</xdr:colOff>
      <xdr:row>27</xdr:row>
      <xdr:rowOff>180976</xdr:rowOff>
    </xdr:from>
    <xdr:to>
      <xdr:col>26</xdr:col>
      <xdr:colOff>0</xdr:colOff>
      <xdr:row>43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8B5E478-EA66-42A4-A709-500E64DD22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4"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98" t="s">
        <v>35</v>
      </c>
      <c r="K3" s="99"/>
      <c r="L3" s="99"/>
      <c r="M3" s="99"/>
      <c r="N3" s="99"/>
      <c r="O3" s="99"/>
      <c r="P3" s="99"/>
      <c r="Q3" s="99"/>
      <c r="R3" s="102"/>
      <c r="S3" s="103"/>
      <c r="T3" s="42"/>
      <c r="U3" s="40"/>
      <c r="V3" s="40"/>
      <c r="W3" s="40"/>
      <c r="X3" s="40"/>
      <c r="Y3" s="40"/>
      <c r="Z3" s="40"/>
      <c r="AA3" s="40"/>
      <c r="AB3" s="98" t="s">
        <v>37</v>
      </c>
      <c r="AC3" s="99"/>
      <c r="AD3" s="99"/>
      <c r="AE3" s="99"/>
      <c r="AF3" s="99"/>
      <c r="AG3" s="99"/>
      <c r="AH3" s="99"/>
      <c r="AI3" s="99"/>
      <c r="AJ3" s="99"/>
      <c r="AK3" s="108"/>
    </row>
    <row r="4" spans="1:38" ht="25.5" customHeight="1" thickBot="1" x14ac:dyDescent="0.45">
      <c r="B4" s="98" t="s">
        <v>50</v>
      </c>
      <c r="C4" s="99"/>
      <c r="D4" s="99"/>
      <c r="E4" s="99"/>
      <c r="F4" s="99"/>
      <c r="G4" s="99"/>
      <c r="H4" s="99"/>
      <c r="I4" s="99"/>
      <c r="J4" s="100"/>
      <c r="K4" s="101"/>
      <c r="L4" s="40"/>
      <c r="M4" s="40"/>
      <c r="N4" s="40"/>
      <c r="O4" s="40"/>
      <c r="P4" s="40"/>
      <c r="Q4" s="40"/>
      <c r="R4" s="98" t="s">
        <v>36</v>
      </c>
      <c r="S4" s="99"/>
      <c r="T4" s="99"/>
      <c r="U4" s="99"/>
      <c r="V4" s="99"/>
      <c r="W4" s="99"/>
      <c r="X4" s="99"/>
      <c r="Y4" s="99"/>
      <c r="Z4" s="99"/>
      <c r="AA4" s="99"/>
      <c r="AB4" s="100"/>
      <c r="AC4" s="101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04" t="s">
        <v>13</v>
      </c>
      <c r="C5" s="105"/>
      <c r="D5" s="104" t="s">
        <v>14</v>
      </c>
      <c r="E5" s="105"/>
      <c r="F5" s="104" t="s">
        <v>15</v>
      </c>
      <c r="G5" s="105"/>
      <c r="H5" s="104" t="s">
        <v>16</v>
      </c>
      <c r="I5" s="105"/>
      <c r="J5" s="104" t="s">
        <v>18</v>
      </c>
      <c r="K5" s="105"/>
      <c r="L5" s="106" t="s">
        <v>19</v>
      </c>
      <c r="M5" s="107"/>
      <c r="N5" s="106" t="s">
        <v>20</v>
      </c>
      <c r="O5" s="107"/>
      <c r="P5" s="106" t="s">
        <v>22</v>
      </c>
      <c r="Q5" s="107"/>
      <c r="R5" s="104" t="s">
        <v>23</v>
      </c>
      <c r="S5" s="105"/>
      <c r="T5" s="104" t="s">
        <v>41</v>
      </c>
      <c r="U5" s="105"/>
      <c r="V5" s="104" t="s">
        <v>42</v>
      </c>
      <c r="W5" s="105"/>
      <c r="X5" s="104" t="s">
        <v>43</v>
      </c>
      <c r="Y5" s="105"/>
      <c r="Z5" s="104" t="s">
        <v>44</v>
      </c>
      <c r="AA5" s="105"/>
      <c r="AB5" s="104" t="s">
        <v>45</v>
      </c>
      <c r="AC5" s="105"/>
      <c r="AD5" s="106" t="s">
        <v>46</v>
      </c>
      <c r="AE5" s="107"/>
      <c r="AF5" s="106" t="s">
        <v>47</v>
      </c>
      <c r="AG5" s="107"/>
      <c r="AH5" s="106" t="s">
        <v>48</v>
      </c>
      <c r="AI5" s="107"/>
      <c r="AJ5" s="106" t="s">
        <v>49</v>
      </c>
      <c r="AK5" s="107"/>
    </row>
    <row r="6" spans="1:38" ht="15.75" x14ac:dyDescent="0.25">
      <c r="B6" s="109" t="s">
        <v>51</v>
      </c>
      <c r="C6" s="110"/>
      <c r="D6" s="109" t="s">
        <v>52</v>
      </c>
      <c r="E6" s="110"/>
      <c r="F6" s="109" t="s">
        <v>53</v>
      </c>
      <c r="G6" s="110"/>
      <c r="H6" s="109" t="s">
        <v>54</v>
      </c>
      <c r="I6" s="110"/>
      <c r="J6" s="109" t="s">
        <v>55</v>
      </c>
      <c r="K6" s="110"/>
      <c r="L6" s="109" t="s">
        <v>56</v>
      </c>
      <c r="M6" s="110"/>
      <c r="N6" s="109" t="s">
        <v>57</v>
      </c>
      <c r="O6" s="110"/>
      <c r="P6" s="109" t="s">
        <v>58</v>
      </c>
      <c r="Q6" s="110"/>
      <c r="R6" s="109" t="s">
        <v>59</v>
      </c>
      <c r="S6" s="110"/>
      <c r="T6" s="109" t="s">
        <v>60</v>
      </c>
      <c r="U6" s="110"/>
      <c r="V6" s="109" t="s">
        <v>61</v>
      </c>
      <c r="W6" s="110"/>
      <c r="X6" s="109" t="s">
        <v>62</v>
      </c>
      <c r="Y6" s="110"/>
      <c r="Z6" s="109" t="s">
        <v>63</v>
      </c>
      <c r="AA6" s="110"/>
      <c r="AB6" s="109" t="s">
        <v>64</v>
      </c>
      <c r="AC6" s="110"/>
      <c r="AD6" s="109" t="s">
        <v>65</v>
      </c>
      <c r="AE6" s="110"/>
      <c r="AF6" s="109" t="s">
        <v>66</v>
      </c>
      <c r="AG6" s="110"/>
      <c r="AH6" s="109" t="s">
        <v>67</v>
      </c>
      <c r="AI6" s="110"/>
      <c r="AJ6" s="109" t="s">
        <v>68</v>
      </c>
      <c r="AK6" s="110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workbookViewId="0">
      <selection activeCell="C7" sqref="C7:O10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11">
        <v>2019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11">
        <v>2020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11" t="s">
        <v>39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S39"/>
  <sheetViews>
    <sheetView topLeftCell="A13" zoomScaleNormal="100" workbookViewId="0">
      <pane xSplit="1" topLeftCell="BO1" activePane="topRight" state="frozen"/>
      <selection pane="topRight" activeCell="CE19" sqref="CE1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33" width="0" hidden="1" customWidth="1"/>
  </cols>
  <sheetData>
    <row r="2" spans="1:97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</row>
    <row r="3" spans="1:97" ht="27" thickBot="1" x14ac:dyDescent="0.45">
      <c r="B3" s="40"/>
      <c r="C3" s="6"/>
      <c r="D3" s="41"/>
      <c r="E3" s="41"/>
      <c r="F3" s="60"/>
      <c r="G3" s="40"/>
      <c r="H3" s="59"/>
      <c r="I3" s="59"/>
      <c r="J3" s="128"/>
      <c r="K3" s="128"/>
      <c r="L3" s="128"/>
      <c r="M3" s="128"/>
      <c r="N3" s="128"/>
      <c r="O3" s="128"/>
      <c r="P3" s="128"/>
      <c r="Q3" s="128"/>
      <c r="R3" s="56"/>
      <c r="S3" s="56"/>
      <c r="T3" s="42"/>
      <c r="U3" s="40"/>
      <c r="V3" s="40"/>
      <c r="W3" s="40"/>
      <c r="X3" s="40"/>
      <c r="Y3" s="40"/>
      <c r="Z3" s="40"/>
      <c r="AA3" s="40"/>
      <c r="AB3" s="98" t="s">
        <v>29</v>
      </c>
      <c r="AC3" s="99"/>
      <c r="AD3" s="99"/>
      <c r="AE3" s="99"/>
      <c r="AF3" s="99"/>
      <c r="AG3" s="99"/>
      <c r="AH3" s="99"/>
      <c r="AI3" s="99"/>
      <c r="AJ3" s="99"/>
      <c r="AK3" s="108"/>
      <c r="AL3" s="66"/>
      <c r="AM3" s="63"/>
      <c r="AN3" s="63"/>
      <c r="AO3" s="63"/>
      <c r="AP3" s="63"/>
      <c r="AQ3" s="65"/>
      <c r="AR3" s="64"/>
      <c r="AS3" s="118" t="s">
        <v>31</v>
      </c>
      <c r="AT3" s="102"/>
      <c r="AU3" s="102"/>
      <c r="AV3" s="102"/>
      <c r="AW3" s="102"/>
      <c r="AX3" s="102"/>
      <c r="AY3" s="102"/>
      <c r="AZ3" s="103"/>
      <c r="BA3" s="68"/>
      <c r="BB3" s="65"/>
      <c r="BC3" s="65"/>
      <c r="BD3" s="65"/>
      <c r="BE3" s="65"/>
      <c r="BF3" s="65"/>
      <c r="BG3" s="63"/>
      <c r="BH3" s="65"/>
      <c r="BI3" s="118" t="s">
        <v>164</v>
      </c>
      <c r="BJ3" s="102"/>
      <c r="BK3" s="102"/>
      <c r="BL3" s="102"/>
      <c r="BM3" s="102"/>
      <c r="BN3" s="102"/>
      <c r="BO3" s="102"/>
      <c r="BP3" s="102"/>
      <c r="BQ3" s="102"/>
      <c r="BR3" s="103"/>
      <c r="BS3" s="68"/>
      <c r="BT3" s="63"/>
      <c r="BU3" s="65"/>
      <c r="BV3" s="65"/>
      <c r="BW3" s="65"/>
      <c r="BX3" s="65"/>
      <c r="BY3" s="63"/>
      <c r="BZ3" s="63"/>
      <c r="CA3" s="67"/>
      <c r="CB3" s="118" t="s">
        <v>35</v>
      </c>
      <c r="CC3" s="102"/>
      <c r="CD3" s="102"/>
      <c r="CE3" s="102"/>
      <c r="CF3" s="102"/>
      <c r="CG3" s="102"/>
      <c r="CH3" s="102"/>
      <c r="CI3" s="102"/>
      <c r="CJ3" s="93"/>
      <c r="CK3" s="94"/>
    </row>
    <row r="4" spans="1:97" ht="25.5" customHeight="1" thickBot="1" x14ac:dyDescent="0.45">
      <c r="A4" s="61"/>
      <c r="B4" s="129" t="s">
        <v>87</v>
      </c>
      <c r="C4" s="130"/>
      <c r="D4" s="130"/>
      <c r="E4" s="130"/>
      <c r="F4" s="130"/>
      <c r="G4" s="130"/>
      <c r="H4" s="130"/>
      <c r="I4" s="131"/>
      <c r="J4" s="132" t="s">
        <v>27</v>
      </c>
      <c r="K4" s="133"/>
      <c r="L4" s="133"/>
      <c r="M4" s="133"/>
      <c r="N4" s="133"/>
      <c r="O4" s="133"/>
      <c r="P4" s="133"/>
      <c r="Q4" s="134"/>
      <c r="R4" s="132" t="s">
        <v>28</v>
      </c>
      <c r="S4" s="122"/>
      <c r="T4" s="102"/>
      <c r="U4" s="102"/>
      <c r="V4" s="102"/>
      <c r="W4" s="102"/>
      <c r="X4" s="102"/>
      <c r="Y4" s="102"/>
      <c r="Z4" s="102"/>
      <c r="AA4" s="102"/>
      <c r="AB4" s="122"/>
      <c r="AC4" s="123"/>
      <c r="AD4" s="40"/>
      <c r="AE4" s="40"/>
      <c r="AF4" s="40"/>
      <c r="AG4" s="40"/>
      <c r="AH4" s="40"/>
      <c r="AI4" s="124" t="s">
        <v>30</v>
      </c>
      <c r="AJ4" s="125"/>
      <c r="AK4" s="125"/>
      <c r="AL4" s="125"/>
      <c r="AM4" s="125"/>
      <c r="AN4" s="125"/>
      <c r="AO4" s="125"/>
      <c r="AP4" s="125"/>
      <c r="AQ4" s="125"/>
      <c r="AR4" s="126"/>
      <c r="AS4" s="121"/>
      <c r="AT4" s="122"/>
      <c r="AU4" s="122"/>
      <c r="AV4" s="122"/>
      <c r="AW4" s="122"/>
      <c r="AX4" s="122"/>
      <c r="AY4" s="122"/>
      <c r="AZ4" s="123"/>
      <c r="BA4" s="124" t="s">
        <v>32</v>
      </c>
      <c r="BB4" s="125"/>
      <c r="BC4" s="125"/>
      <c r="BD4" s="125"/>
      <c r="BE4" s="125"/>
      <c r="BF4" s="125"/>
      <c r="BG4" s="125"/>
      <c r="BH4" s="126"/>
      <c r="BI4" s="121"/>
      <c r="BJ4" s="122"/>
      <c r="BK4" s="122"/>
      <c r="BL4" s="122"/>
      <c r="BM4" s="122"/>
      <c r="BN4" s="122"/>
      <c r="BO4" s="122"/>
      <c r="BP4" s="122"/>
      <c r="BQ4" s="122"/>
      <c r="BR4" s="123"/>
      <c r="BS4" s="124" t="s">
        <v>34</v>
      </c>
      <c r="BT4" s="125"/>
      <c r="BU4" s="125"/>
      <c r="BV4" s="125"/>
      <c r="BW4" s="125"/>
      <c r="BX4" s="125"/>
      <c r="BY4" s="125"/>
      <c r="BZ4" s="125"/>
      <c r="CA4" s="125"/>
      <c r="CB4" s="119"/>
      <c r="CC4" s="120"/>
      <c r="CD4" s="120"/>
      <c r="CE4" s="120"/>
      <c r="CF4" s="120"/>
      <c r="CG4" s="120"/>
      <c r="CH4" s="120"/>
      <c r="CI4" s="120"/>
      <c r="CJ4" s="115" t="s">
        <v>177</v>
      </c>
      <c r="CK4" s="99"/>
      <c r="CL4" s="99"/>
      <c r="CM4" s="99"/>
      <c r="CN4" s="99"/>
      <c r="CO4" s="99"/>
      <c r="CP4" s="99"/>
      <c r="CQ4" s="108"/>
    </row>
    <row r="5" spans="1:97" ht="16.5" customHeight="1" thickBot="1" x14ac:dyDescent="0.3">
      <c r="B5" s="116" t="s">
        <v>88</v>
      </c>
      <c r="C5" s="116"/>
      <c r="D5" s="116" t="s">
        <v>93</v>
      </c>
      <c r="E5" s="116"/>
      <c r="F5" s="116" t="s">
        <v>94</v>
      </c>
      <c r="G5" s="116"/>
      <c r="H5" s="116" t="s">
        <v>95</v>
      </c>
      <c r="I5" s="116"/>
      <c r="J5" s="116" t="s">
        <v>97</v>
      </c>
      <c r="K5" s="116"/>
      <c r="L5" s="116" t="s">
        <v>98</v>
      </c>
      <c r="M5" s="116"/>
      <c r="N5" s="116" t="s">
        <v>99</v>
      </c>
      <c r="O5" s="116"/>
      <c r="P5" s="116" t="s">
        <v>100</v>
      </c>
      <c r="Q5" s="116"/>
      <c r="R5" s="116" t="s">
        <v>101</v>
      </c>
      <c r="S5" s="116"/>
      <c r="T5" s="116" t="s">
        <v>107</v>
      </c>
      <c r="U5" s="116"/>
      <c r="V5" s="116" t="s">
        <v>109</v>
      </c>
      <c r="W5" s="116"/>
      <c r="X5" s="116" t="s">
        <v>110</v>
      </c>
      <c r="Y5" s="116"/>
      <c r="Z5" s="116" t="s">
        <v>111</v>
      </c>
      <c r="AA5" s="116"/>
      <c r="AB5" s="116" t="s">
        <v>112</v>
      </c>
      <c r="AC5" s="116"/>
      <c r="AD5" s="116" t="s">
        <v>117</v>
      </c>
      <c r="AE5" s="116"/>
      <c r="AF5" s="116" t="s">
        <v>118</v>
      </c>
      <c r="AG5" s="116"/>
      <c r="AH5" s="116" t="s">
        <v>119</v>
      </c>
      <c r="AI5" s="116"/>
      <c r="AJ5" s="116" t="s">
        <v>120</v>
      </c>
      <c r="AK5" s="116"/>
      <c r="AL5" s="116" t="s">
        <v>126</v>
      </c>
      <c r="AM5" s="116"/>
      <c r="AN5" s="116" t="s">
        <v>127</v>
      </c>
      <c r="AO5" s="116"/>
      <c r="AP5" s="116" t="s">
        <v>128</v>
      </c>
      <c r="AQ5" s="116"/>
      <c r="AR5" s="116" t="s">
        <v>129</v>
      </c>
      <c r="AS5" s="116"/>
      <c r="AT5" s="116" t="s">
        <v>130</v>
      </c>
      <c r="AU5" s="116"/>
      <c r="AV5" s="116" t="s">
        <v>131</v>
      </c>
      <c r="AW5" s="116"/>
      <c r="AX5" s="116" t="s">
        <v>132</v>
      </c>
      <c r="AY5" s="116"/>
      <c r="AZ5" s="116" t="s">
        <v>133</v>
      </c>
      <c r="BA5" s="116"/>
      <c r="BB5" s="116" t="s">
        <v>134</v>
      </c>
      <c r="BC5" s="116"/>
      <c r="BD5" s="116" t="s">
        <v>135</v>
      </c>
      <c r="BE5" s="116"/>
      <c r="BF5" s="116" t="s">
        <v>136</v>
      </c>
      <c r="BG5" s="116"/>
      <c r="BH5" s="116" t="s">
        <v>137</v>
      </c>
      <c r="BI5" s="116"/>
      <c r="BJ5" s="116" t="s">
        <v>138</v>
      </c>
      <c r="BK5" s="116"/>
      <c r="BL5" s="116" t="s">
        <v>139</v>
      </c>
      <c r="BM5" s="116"/>
      <c r="BN5" s="116" t="s">
        <v>140</v>
      </c>
      <c r="BO5" s="116"/>
      <c r="BP5" s="116" t="s">
        <v>155</v>
      </c>
      <c r="BQ5" s="116"/>
      <c r="BR5" s="116" t="s">
        <v>156</v>
      </c>
      <c r="BS5" s="116"/>
      <c r="BT5" s="116" t="s">
        <v>157</v>
      </c>
      <c r="BU5" s="116"/>
      <c r="BV5" s="116" t="s">
        <v>14</v>
      </c>
      <c r="BW5" s="116"/>
      <c r="BX5" s="116" t="s">
        <v>15</v>
      </c>
      <c r="BY5" s="116"/>
      <c r="BZ5" s="116" t="s">
        <v>16</v>
      </c>
      <c r="CA5" s="116"/>
      <c r="CB5" s="117" t="s">
        <v>18</v>
      </c>
      <c r="CC5" s="117"/>
      <c r="CD5" s="117" t="s">
        <v>19</v>
      </c>
      <c r="CE5" s="117"/>
      <c r="CF5" s="117" t="s">
        <v>20</v>
      </c>
      <c r="CG5" s="117"/>
      <c r="CH5" s="117" t="s">
        <v>22</v>
      </c>
      <c r="CI5" s="117"/>
      <c r="CJ5" s="116" t="s">
        <v>23</v>
      </c>
      <c r="CK5" s="116"/>
      <c r="CL5" s="116" t="s">
        <v>173</v>
      </c>
      <c r="CM5" s="116"/>
      <c r="CN5" s="116" t="s">
        <v>42</v>
      </c>
      <c r="CO5" s="116"/>
      <c r="CP5" s="116" t="s">
        <v>43</v>
      </c>
      <c r="CQ5" s="116"/>
    </row>
    <row r="6" spans="1:97" ht="16.5" thickBot="1" x14ac:dyDescent="0.3">
      <c r="B6" s="116" t="s">
        <v>89</v>
      </c>
      <c r="C6" s="116"/>
      <c r="D6" s="116" t="s">
        <v>90</v>
      </c>
      <c r="E6" s="116"/>
      <c r="F6" s="116" t="s">
        <v>91</v>
      </c>
      <c r="G6" s="116"/>
      <c r="H6" s="116" t="s">
        <v>92</v>
      </c>
      <c r="I6" s="116"/>
      <c r="J6" s="116" t="s">
        <v>102</v>
      </c>
      <c r="K6" s="116"/>
      <c r="L6" s="116" t="s">
        <v>103</v>
      </c>
      <c r="M6" s="116"/>
      <c r="N6" s="116" t="s">
        <v>104</v>
      </c>
      <c r="O6" s="116"/>
      <c r="P6" s="116" t="s">
        <v>105</v>
      </c>
      <c r="Q6" s="116"/>
      <c r="R6" s="116" t="s">
        <v>106</v>
      </c>
      <c r="S6" s="116"/>
      <c r="T6" s="116" t="s">
        <v>108</v>
      </c>
      <c r="U6" s="116"/>
      <c r="V6" s="116" t="s">
        <v>113</v>
      </c>
      <c r="W6" s="116"/>
      <c r="X6" s="116" t="s">
        <v>114</v>
      </c>
      <c r="Y6" s="116"/>
      <c r="Z6" s="116" t="s">
        <v>115</v>
      </c>
      <c r="AA6" s="116"/>
      <c r="AB6" s="116" t="s">
        <v>116</v>
      </c>
      <c r="AC6" s="116"/>
      <c r="AD6" s="116" t="s">
        <v>121</v>
      </c>
      <c r="AE6" s="116"/>
      <c r="AF6" s="116" t="s">
        <v>122</v>
      </c>
      <c r="AG6" s="116"/>
      <c r="AH6" s="127" t="s">
        <v>123</v>
      </c>
      <c r="AI6" s="116"/>
      <c r="AJ6" s="116" t="s">
        <v>124</v>
      </c>
      <c r="AK6" s="116"/>
      <c r="AL6" s="116" t="s">
        <v>141</v>
      </c>
      <c r="AM6" s="116"/>
      <c r="AN6" s="116" t="s">
        <v>142</v>
      </c>
      <c r="AO6" s="116"/>
      <c r="AP6" s="116" t="s">
        <v>143</v>
      </c>
      <c r="AQ6" s="116"/>
      <c r="AR6" s="116" t="s">
        <v>144</v>
      </c>
      <c r="AS6" s="116"/>
      <c r="AT6" s="116" t="s">
        <v>145</v>
      </c>
      <c r="AU6" s="116"/>
      <c r="AV6" s="116" t="s">
        <v>146</v>
      </c>
      <c r="AW6" s="116"/>
      <c r="AX6" s="116" t="s">
        <v>147</v>
      </c>
      <c r="AY6" s="116"/>
      <c r="AZ6" s="116" t="s">
        <v>148</v>
      </c>
      <c r="BA6" s="116"/>
      <c r="BB6" s="116" t="s">
        <v>149</v>
      </c>
      <c r="BC6" s="116"/>
      <c r="BD6" s="116" t="s">
        <v>150</v>
      </c>
      <c r="BE6" s="116"/>
      <c r="BF6" s="116" t="s">
        <v>151</v>
      </c>
      <c r="BG6" s="116"/>
      <c r="BH6" s="116" t="s">
        <v>152</v>
      </c>
      <c r="BI6" s="116"/>
      <c r="BJ6" s="116" t="s">
        <v>166</v>
      </c>
      <c r="BK6" s="116"/>
      <c r="BL6" s="116" t="s">
        <v>153</v>
      </c>
      <c r="BM6" s="116"/>
      <c r="BN6" s="116" t="s">
        <v>154</v>
      </c>
      <c r="BO6" s="116"/>
      <c r="BP6" s="116" t="s">
        <v>158</v>
      </c>
      <c r="BQ6" s="116"/>
      <c r="BR6" s="116" t="s">
        <v>159</v>
      </c>
      <c r="BS6" s="116"/>
      <c r="BT6" s="116" t="s">
        <v>160</v>
      </c>
      <c r="BU6" s="116"/>
      <c r="BV6" s="116" t="s">
        <v>161</v>
      </c>
      <c r="BW6" s="116"/>
      <c r="BX6" s="116" t="s">
        <v>162</v>
      </c>
      <c r="BY6" s="116"/>
      <c r="BZ6" s="116" t="s">
        <v>163</v>
      </c>
      <c r="CA6" s="116"/>
      <c r="CB6" s="116" t="s">
        <v>167</v>
      </c>
      <c r="CC6" s="116"/>
      <c r="CD6" s="116" t="s">
        <v>168</v>
      </c>
      <c r="CE6" s="116"/>
      <c r="CF6" s="116" t="s">
        <v>169</v>
      </c>
      <c r="CG6" s="116"/>
      <c r="CH6" s="116" t="s">
        <v>170</v>
      </c>
      <c r="CI6" s="116"/>
      <c r="CJ6" s="116" t="s">
        <v>171</v>
      </c>
      <c r="CK6" s="116"/>
      <c r="CL6" s="116" t="s">
        <v>174</v>
      </c>
      <c r="CM6" s="116"/>
      <c r="CN6" s="116" t="s">
        <v>175</v>
      </c>
      <c r="CO6" s="116"/>
      <c r="CP6" s="116" t="s">
        <v>176</v>
      </c>
      <c r="CQ6" s="116"/>
      <c r="CR6" s="114"/>
      <c r="CS6" s="114"/>
    </row>
    <row r="7" spans="1:9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</row>
    <row r="8" spans="1:97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1520</v>
      </c>
      <c r="CC8" s="72">
        <v>890</v>
      </c>
      <c r="CD8" s="72">
        <v>1466</v>
      </c>
      <c r="CE8" s="72">
        <v>1294</v>
      </c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</row>
    <row r="9" spans="1:97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416</v>
      </c>
      <c r="CD9" s="79">
        <v>855</v>
      </c>
      <c r="CE9" s="79">
        <v>440</v>
      </c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</row>
    <row r="10" spans="1:97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1050</v>
      </c>
      <c r="CD10" s="72">
        <v>1577</v>
      </c>
      <c r="CE10" s="97">
        <v>1285</v>
      </c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</row>
    <row r="11" spans="1:97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</row>
    <row r="12" spans="1:97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</row>
    <row r="13" spans="1:97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</row>
    <row r="14" spans="1:97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96</v>
      </c>
      <c r="CD14" s="72">
        <v>121</v>
      </c>
      <c r="CE14" s="72">
        <v>162</v>
      </c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</row>
    <row r="15" spans="1:97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</row>
    <row r="16" spans="1:97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</row>
    <row r="17" spans="1:95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</row>
    <row r="18" spans="1:95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659</v>
      </c>
      <c r="CD18" s="72">
        <v>542</v>
      </c>
      <c r="CE18" s="72">
        <v>819</v>
      </c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</row>
    <row r="19" spans="1:95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209</v>
      </c>
      <c r="CD19" s="79">
        <v>200</v>
      </c>
      <c r="CE19" s="79">
        <v>201</v>
      </c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</row>
    <row r="20" spans="1:95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</row>
    <row r="21" spans="1:95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0</v>
      </c>
      <c r="CD21" s="79">
        <v>1</v>
      </c>
      <c r="CE21" s="79">
        <v>2</v>
      </c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</row>
    <row r="22" spans="1:95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21</v>
      </c>
      <c r="CD22" s="72">
        <v>17</v>
      </c>
      <c r="CE22" s="72">
        <v>29</v>
      </c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</row>
    <row r="23" spans="1:95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70</v>
      </c>
      <c r="CD23" s="79">
        <v>0</v>
      </c>
      <c r="CE23" s="79">
        <v>104</v>
      </c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</row>
    <row r="24" spans="1:95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30</v>
      </c>
      <c r="CD24" s="72">
        <v>0</v>
      </c>
      <c r="CE24" s="72">
        <v>45</v>
      </c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</row>
    <row r="25" spans="1:95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496</v>
      </c>
      <c r="CD25" s="79">
        <v>989</v>
      </c>
      <c r="CE25" s="79">
        <v>702</v>
      </c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</row>
    <row r="26" spans="1:95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17</v>
      </c>
      <c r="CD26" s="72">
        <v>0</v>
      </c>
      <c r="CE26" s="72">
        <v>29</v>
      </c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</row>
    <row r="27" spans="1:95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</row>
    <row r="28" spans="1:95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</row>
    <row r="29" spans="1:95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</row>
    <row r="30" spans="1:95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46</v>
      </c>
      <c r="CD30" s="72">
        <v>102</v>
      </c>
      <c r="CE30" s="72">
        <v>110</v>
      </c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</row>
    <row r="31" spans="1:95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</row>
    <row r="32" spans="1:95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32</v>
      </c>
      <c r="CD32" s="72">
        <v>20</v>
      </c>
      <c r="CE32" s="72">
        <v>33</v>
      </c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</row>
    <row r="33" spans="1:95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</row>
    <row r="34" spans="1:95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</row>
    <row r="35" spans="1:95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81">
        <v>97</v>
      </c>
      <c r="CA35" s="81">
        <v>0</v>
      </c>
      <c r="CB35" s="81">
        <v>0</v>
      </c>
      <c r="CC35" s="81">
        <v>79</v>
      </c>
      <c r="CD35" s="81">
        <v>122</v>
      </c>
      <c r="CE35" s="81">
        <v>138</v>
      </c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</row>
    <row r="36" spans="1:95" ht="20.25" thickBot="1" x14ac:dyDescent="0.35">
      <c r="A36" s="57" t="s">
        <v>8</v>
      </c>
      <c r="B36" s="53">
        <f>SUM(B8:B33)</f>
        <v>6328</v>
      </c>
      <c r="C36" s="47">
        <f t="shared" ref="C36:AG36" si="0">SUM(C8:C32)</f>
        <v>7707</v>
      </c>
      <c r="D36" s="53">
        <f t="shared" si="0"/>
        <v>5742</v>
      </c>
      <c r="E36" s="47">
        <f t="shared" si="0"/>
        <v>6290</v>
      </c>
      <c r="F36" s="47">
        <f t="shared" si="0"/>
        <v>5235</v>
      </c>
      <c r="G36" s="47">
        <f t="shared" si="0"/>
        <v>5300</v>
      </c>
      <c r="H36" s="47">
        <f t="shared" si="0"/>
        <v>4562</v>
      </c>
      <c r="I36" s="47">
        <f t="shared" si="0"/>
        <v>5454</v>
      </c>
      <c r="J36" s="47">
        <f t="shared" si="0"/>
        <v>3640</v>
      </c>
      <c r="K36" s="47">
        <f t="shared" si="0"/>
        <v>3661</v>
      </c>
      <c r="L36" s="47">
        <f t="shared" si="0"/>
        <v>4344</v>
      </c>
      <c r="M36" s="47">
        <f t="shared" si="0"/>
        <v>3269</v>
      </c>
      <c r="N36" s="47">
        <f t="shared" si="0"/>
        <v>3872</v>
      </c>
      <c r="O36" s="52">
        <f t="shared" si="0"/>
        <v>4221</v>
      </c>
      <c r="P36" s="47">
        <f t="shared" si="0"/>
        <v>3412</v>
      </c>
      <c r="Q36" s="47">
        <f t="shared" si="0"/>
        <v>3097</v>
      </c>
      <c r="R36" s="47">
        <f t="shared" si="0"/>
        <v>3307</v>
      </c>
      <c r="S36" s="47">
        <f t="shared" si="0"/>
        <v>3181</v>
      </c>
      <c r="T36" s="47">
        <f t="shared" si="0"/>
        <v>4318</v>
      </c>
      <c r="U36" s="47">
        <f t="shared" si="0"/>
        <v>3636</v>
      </c>
      <c r="V36" s="47">
        <f t="shared" si="0"/>
        <v>4243</v>
      </c>
      <c r="W36" s="47">
        <f t="shared" si="0"/>
        <v>4382</v>
      </c>
      <c r="X36" s="47">
        <f t="shared" si="0"/>
        <v>5588</v>
      </c>
      <c r="Y36" s="47">
        <f t="shared" si="0"/>
        <v>4968</v>
      </c>
      <c r="Z36" s="47">
        <f t="shared" si="0"/>
        <v>6598</v>
      </c>
      <c r="AA36" s="47">
        <f t="shared" si="0"/>
        <v>6262</v>
      </c>
      <c r="AB36" s="47">
        <f t="shared" si="0"/>
        <v>6081</v>
      </c>
      <c r="AC36" s="47">
        <f t="shared" si="0"/>
        <v>6159</v>
      </c>
      <c r="AD36" s="47">
        <f t="shared" si="0"/>
        <v>6083</v>
      </c>
      <c r="AE36" s="47">
        <f t="shared" si="0"/>
        <v>5611</v>
      </c>
      <c r="AF36" s="47">
        <f t="shared" si="0"/>
        <v>6475</v>
      </c>
      <c r="AG36" s="47">
        <f t="shared" si="0"/>
        <v>5956</v>
      </c>
      <c r="AH36" s="47">
        <f t="shared" ref="AH36:BA36" si="1">SUM(AH8:AH33)</f>
        <v>6480</v>
      </c>
      <c r="AI36" s="47">
        <f t="shared" si="1"/>
        <v>5518</v>
      </c>
      <c r="AJ36" s="47">
        <f t="shared" si="1"/>
        <v>6634</v>
      </c>
      <c r="AK36" s="47">
        <f t="shared" si="1"/>
        <v>5132</v>
      </c>
      <c r="AL36" s="47">
        <f t="shared" si="1"/>
        <v>6830</v>
      </c>
      <c r="AM36" s="47">
        <f t="shared" si="1"/>
        <v>6516</v>
      </c>
      <c r="AN36" s="47">
        <f t="shared" si="1"/>
        <v>6894</v>
      </c>
      <c r="AO36" s="47">
        <f t="shared" si="1"/>
        <v>7180</v>
      </c>
      <c r="AP36" s="47">
        <f t="shared" si="1"/>
        <v>8632</v>
      </c>
      <c r="AQ36" s="47">
        <f t="shared" si="1"/>
        <v>7412</v>
      </c>
      <c r="AR36" s="47">
        <f t="shared" si="1"/>
        <v>8211</v>
      </c>
      <c r="AS36" s="47">
        <f t="shared" si="1"/>
        <v>9077</v>
      </c>
      <c r="AT36" s="47">
        <f t="shared" si="1"/>
        <v>9339</v>
      </c>
      <c r="AU36" s="47">
        <f t="shared" si="1"/>
        <v>8549</v>
      </c>
      <c r="AV36" s="47">
        <f t="shared" si="1"/>
        <v>9782</v>
      </c>
      <c r="AW36" s="47">
        <f t="shared" si="1"/>
        <v>9701</v>
      </c>
      <c r="AX36" s="47">
        <f t="shared" si="1"/>
        <v>10368</v>
      </c>
      <c r="AY36" s="47">
        <f t="shared" si="1"/>
        <v>10102</v>
      </c>
      <c r="AZ36" s="47">
        <f t="shared" si="1"/>
        <v>11783</v>
      </c>
      <c r="BA36" s="47">
        <f t="shared" si="1"/>
        <v>11305</v>
      </c>
      <c r="BB36" s="47">
        <f>SUM(BB8:BB34)</f>
        <v>12020</v>
      </c>
      <c r="BC36" s="47">
        <f t="shared" ref="BC36:BG36" si="2">SUM(BC8:BC34)</f>
        <v>11985</v>
      </c>
      <c r="BD36" s="89">
        <f t="shared" si="2"/>
        <v>12446</v>
      </c>
      <c r="BE36" s="89">
        <f t="shared" si="2"/>
        <v>11899</v>
      </c>
      <c r="BF36" s="47">
        <f t="shared" si="2"/>
        <v>11812</v>
      </c>
      <c r="BG36" s="47">
        <f t="shared" si="2"/>
        <v>14042</v>
      </c>
      <c r="BH36" s="47">
        <f t="shared" ref="BH36:BM36" si="3">SUM(BH8:BH34)</f>
        <v>12360</v>
      </c>
      <c r="BI36" s="47">
        <f t="shared" si="3"/>
        <v>12349</v>
      </c>
      <c r="BJ36" s="47">
        <f t="shared" si="3"/>
        <v>11856</v>
      </c>
      <c r="BK36" s="47">
        <f t="shared" si="3"/>
        <v>11019</v>
      </c>
      <c r="BL36" s="47">
        <f t="shared" si="3"/>
        <v>10384</v>
      </c>
      <c r="BM36" s="47">
        <f t="shared" si="3"/>
        <v>10848</v>
      </c>
      <c r="BN36" s="47">
        <f t="shared" ref="BN36:BS36" si="4">SUM(BN8:BN34)</f>
        <v>9490</v>
      </c>
      <c r="BO36" s="47">
        <f t="shared" si="4"/>
        <v>10097</v>
      </c>
      <c r="BP36" s="47">
        <f t="shared" si="4"/>
        <v>8241</v>
      </c>
      <c r="BQ36" s="47">
        <f t="shared" si="4"/>
        <v>10529</v>
      </c>
      <c r="BR36" s="47">
        <f t="shared" si="4"/>
        <v>7220</v>
      </c>
      <c r="BS36" s="47">
        <f t="shared" si="4"/>
        <v>7557</v>
      </c>
      <c r="BT36" s="47">
        <f t="shared" ref="BT36:BY36" si="5">SUM(BT8:BT34)</f>
        <v>4511</v>
      </c>
      <c r="BU36" s="47">
        <f t="shared" si="5"/>
        <v>5056</v>
      </c>
      <c r="BV36" s="47">
        <f t="shared" si="5"/>
        <v>4721</v>
      </c>
      <c r="BW36" s="47">
        <f t="shared" si="5"/>
        <v>3678</v>
      </c>
      <c r="BX36" s="47">
        <f t="shared" si="5"/>
        <v>5142</v>
      </c>
      <c r="BY36" s="47">
        <f t="shared" si="5"/>
        <v>4156</v>
      </c>
      <c r="BZ36" s="47">
        <f>SUM(BZ8:BZ35)</f>
        <v>5529</v>
      </c>
      <c r="CA36" s="71">
        <f>SUM(CA8:CA35)</f>
        <v>5020</v>
      </c>
      <c r="CB36" s="47">
        <f>SUM(CB8:CB35)</f>
        <v>7005</v>
      </c>
      <c r="CC36" s="71">
        <f>SUM(CC8:CC35)</f>
        <v>4691</v>
      </c>
      <c r="CD36" s="47">
        <f>SUM(CD8:CD35)</f>
        <v>7089</v>
      </c>
      <c r="CE36" s="71">
        <f>SUM(CE8:CE35)</f>
        <v>6054</v>
      </c>
      <c r="CF36" s="47">
        <f t="shared" ref="CD36:CQ36" si="6">SUM(CF8:CF34)</f>
        <v>0</v>
      </c>
      <c r="CG36" s="71">
        <f t="shared" si="6"/>
        <v>0</v>
      </c>
      <c r="CH36" s="47">
        <f t="shared" si="6"/>
        <v>0</v>
      </c>
      <c r="CI36" s="71">
        <f t="shared" si="6"/>
        <v>0</v>
      </c>
      <c r="CJ36" s="47">
        <f t="shared" si="6"/>
        <v>0</v>
      </c>
      <c r="CK36" s="71">
        <f t="shared" si="6"/>
        <v>0</v>
      </c>
      <c r="CL36" s="47">
        <f t="shared" si="6"/>
        <v>0</v>
      </c>
      <c r="CM36" s="71">
        <f t="shared" si="6"/>
        <v>0</v>
      </c>
      <c r="CN36" s="47">
        <f t="shared" si="6"/>
        <v>0</v>
      </c>
      <c r="CO36" s="71">
        <f t="shared" si="6"/>
        <v>0</v>
      </c>
      <c r="CP36" s="47">
        <f t="shared" si="6"/>
        <v>0</v>
      </c>
      <c r="CQ36" s="71">
        <f t="shared" si="6"/>
        <v>0</v>
      </c>
    </row>
    <row r="38" spans="1:95" ht="66" x14ac:dyDescent="0.3">
      <c r="A38" s="70" t="s">
        <v>178</v>
      </c>
      <c r="B38" s="46"/>
      <c r="C38" s="46"/>
      <c r="D38" s="46"/>
    </row>
    <row r="39" spans="1:95" ht="21" x14ac:dyDescent="0.35">
      <c r="B39" s="39"/>
      <c r="C39" s="39"/>
      <c r="D39" s="39"/>
      <c r="E39" s="38"/>
      <c r="F39" s="38"/>
    </row>
  </sheetData>
  <mergeCells count="107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T5:BU5"/>
    <mergeCell ref="BV5:BW5"/>
    <mergeCell ref="BX5:BY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  <mergeCell ref="AX6:AY6"/>
    <mergeCell ref="AZ6:BA6"/>
    <mergeCell ref="BB6:BC6"/>
    <mergeCell ref="BD6:BE6"/>
    <mergeCell ref="BZ5:CA5"/>
    <mergeCell ref="BN5:BO5"/>
    <mergeCell ref="BP5:BQ5"/>
    <mergeCell ref="BR5:BS5"/>
    <mergeCell ref="CR6:CS6"/>
    <mergeCell ref="CJ4:CQ4"/>
    <mergeCell ref="CL5:CM5"/>
    <mergeCell ref="CN5:CO5"/>
    <mergeCell ref="CP5:CQ5"/>
    <mergeCell ref="CL6:CM6"/>
    <mergeCell ref="CN6:CO6"/>
    <mergeCell ref="CP6:CQ6"/>
    <mergeCell ref="CB5:CC5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tabSelected="1" topLeftCell="A10" workbookViewId="0">
      <selection activeCell="M15" sqref="M15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11">
        <v>2020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15201</v>
      </c>
      <c r="O9" s="32">
        <v>22093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15644</v>
      </c>
      <c r="O10" s="34">
        <v>26816</v>
      </c>
    </row>
    <row r="11" spans="2:15" ht="15.75" thickBot="1" x14ac:dyDescent="0.3"/>
    <row r="12" spans="2:15" ht="27" thickBot="1" x14ac:dyDescent="0.45">
      <c r="C12" s="111">
        <v>2021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</v>
      </c>
      <c r="K14" s="32">
        <v>49982</v>
      </c>
      <c r="L14" s="32">
        <v>21640</v>
      </c>
      <c r="M14" s="32"/>
      <c r="N14" s="32"/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/>
      <c r="N15" s="32"/>
      <c r="O15" s="34"/>
    </row>
    <row r="16" spans="2:15" ht="15.75" thickBot="1" x14ac:dyDescent="0.3"/>
    <row r="17" spans="2:17" ht="27" thickBot="1" x14ac:dyDescent="0.45">
      <c r="C17" s="111" t="s">
        <v>85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0.89612277867528267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0.88074207524324954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1.0578703417078374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2021-10-08T15:47:37Z</cp:lastPrinted>
  <dcterms:created xsi:type="dcterms:W3CDTF">2020-09-20T19:56:04Z</dcterms:created>
  <dcterms:modified xsi:type="dcterms:W3CDTF">2021-10-19T13:17:32Z</dcterms:modified>
</cp:coreProperties>
</file>