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86" documentId="8_{117EA1CC-A74B-415F-BAB3-7DEC3257D7C6}" xr6:coauthVersionLast="47" xr6:coauthVersionMax="47" xr10:uidLastSave="{E5722737-B826-46F0-904C-ABBA32432D7A}"/>
  <bookViews>
    <workbookView xWindow="21480" yWindow="-120" windowWidth="29040" windowHeight="15840" firstSheet="3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9" l="1"/>
  <c r="G39" i="9"/>
  <c r="F39" i="9"/>
  <c r="D39" i="9"/>
  <c r="C39" i="9"/>
  <c r="B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<sst xmlns="http://schemas.openxmlformats.org/spreadsheetml/2006/main" count="808" uniqueCount="258">
  <si>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</si>
  <si>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</si>
  <si>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</si>
  <si>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</si>
  <si>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</si>
  <si>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</si>
  <si>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</si>
  <si>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</si>
  <si>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</si>
  <si>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</si>
  <si>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</si>
  <si>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</si>
  <si>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</si>
  <si>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</si>
  <si>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</si>
  <si>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</si>
  <si>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</si>
  <si>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</si>
  <si>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</si>
  <si>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</si>
  <si>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</si>
  <si>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</si>
  <si>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</si>
  <si>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</si>
  <si>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</si>
  <si>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</si>
  <si>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</si>
  <si>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</si>
  <si>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</si>
  <si>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</si>
  <si>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</si>
  <si>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</si>
  <si>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</si>
  <si>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</si>
  <si>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</si>
  <si>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</si>
  <si>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</si>
  <si>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</si>
  <si>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</si>
  <si>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</si>
  <si>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</si>
  <si>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</si>
  <si>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</si>
  <si>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</si>
  <si>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</si>
  <si>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</si>
  <si>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</si>
  <si>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</si>
  <si>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</si>
  <si>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</si>
  <si>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</si>
  <si>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</si>
  <si>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</si>
  <si>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</si>
  <si>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</si>
  <si>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</si>
  <si>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</si>
  <si>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</si>
  <si>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</si>
  <si>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</si>
  <si>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</si>
  <si>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</si>
  <si>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</si>
  <si>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</si>
  <si>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</si>
  <si>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</si>
  <si>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</si>
  <si>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</si>
  <si>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</si>
  <si>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</si>
  <si>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</si>
  <si>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</si>
  <si>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</si>
  <si>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</si>
  <si>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</si>
  <si>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</si>
  <si>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</si>
  <si>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</si>
  <si>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</si>
  <si>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</si>
  <si>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</si>
  <si>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</si>
  <si>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</si>
  <si>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</si>
  <si>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</si>
  <si>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</si>
  <si>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</si>
  <si>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</si>
  <si>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</si>
  <si>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</si>
  <si>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</si>
  <si>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</si>
  <si>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</si>
  <si>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</si>
  <si>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</si>
  <si>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</si>
  <si>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</si>
  <si>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</si>
  <si>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</si>
  <si>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</si>
  <si>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</si>
  <si>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</si>
  <si>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</si>
  <si>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</si>
  <si>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</si>
  <si>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</si>
  <si>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</si>
  <si>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</si>
  <si>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</si>
  <si>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</si>
  <si>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</si>
  <si>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</si>
  <si>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</si>
  <si>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</si>
  <si>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</si>
  <si>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</si>
  <si>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</si>
  <si>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</si>
  <si>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</si>
  <si>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</si>
  <si>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</si>
  <si>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</si>
  <si>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</si>
  <si>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</si>
  <si>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</si>
  <si>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</si>
  <si>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</si>
  <si>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</si>
  <si>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</si>
  <si>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</si>
  <si>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</si>
  <si>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</si>
  <si>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</si>
  <si>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</si>
  <si>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</si>
  <si>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</si>
  <si>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</si>
  <si>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</si>
  <si>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</si>
  <si>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</si>
  <si>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</si>
  <si>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</si>
  <si>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</si>
  <si>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</si>
  <si>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</si>
  <si>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</si>
  <si>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</si>
  <si>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</si>
  <si>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</si>
  <si>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</si>
  <si>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</si>
  <si>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</si>
  <si>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</si>
  <si>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</si>
  <si>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</si>
  <si>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</si>
  <si>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</si>
  <si>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</si>
  <si>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</si>
  <si>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</si>
  <si>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</si>
  <si>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</si>
  <si>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</si>
  <si>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</si>
  <si>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</si>
  <si>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</si>
  <si>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</si>
  <si>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</si>
  <si>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</si>
  <si>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</si>
  <si>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</si>
  <si>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</si>
  <si>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</si>
  <si>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</si>
  <si>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</si>
  <si>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</si>
  <si>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</si>
  <si>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</si>
  <si>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</si>
  <si>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</si>
  <si>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</si>
  <si>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</si>
  <si>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</si>
  <si>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</si>
  <si>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</si>
  <si>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</si>
  <si>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</si>
  <si>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</si>
  <si>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</si>
  <si>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</si>
  <si>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</si>
  <si>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</si>
  <si>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</si>
  <si>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</si>
  <si>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</si>
  <si>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</si>
  <si>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</si>
  <si>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</si>
  <si>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</si>
  <si>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</si>
  <si>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</si>
  <si>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</si>
  <si>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</si>
  <si>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</si>
  <si>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</si>
  <si>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</si>
  <si>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</si>
  <si>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</si>
  <si>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</si>
  <si>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</si>
  <si>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</si>
  <si>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</si>
  <si>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</si>
  <si>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</si>
  <si>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</si>
  <si>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</si>
  <si>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</si>
  <si>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</si>
  <si>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</si>
  <si>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</si>
  <si>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</si>
  <si>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</si>
  <si>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</si>
  <si>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</si>
  <si>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</si>
  <si>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</si>
  <si>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</si>
  <si>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</si>
  <si>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</si>
  <si>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</si>
  <si>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</si>
  <si>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</si>
  <si>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</si>
  <si>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</si>
  <si>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</si>
  <si>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</si>
  <si>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</si>
  <si>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</si>
  <si>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</si>
  <si>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</si>
  <si>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</si>
  <si>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</si>
  <si>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</si>
  <si>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</si>
  <si>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</si>
  <si>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</si>
  <si>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</si>
  <si>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</si>
  <si>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</si>
  <si>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</si>
  <si>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</si>
  <si>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</si>
  <si>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</si>
  <si>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</si>
  <si>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</si>
  <si>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</si>
  <si>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</si>
  <si>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 Week 3 runs Monday 17/01/22 through Sunday 23/01/22 and is based on total weeks in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</si>
</sst>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27" xfId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44" t="s">
        <v>35</v>
      </c>
      <c r="K3" s="145"/>
      <c r="L3" s="145"/>
      <c r="M3" s="145"/>
      <c r="N3" s="145"/>
      <c r="O3" s="145"/>
      <c r="P3" s="145"/>
      <c r="Q3" s="145"/>
      <c r="R3" s="148"/>
      <c r="S3" s="149"/>
      <c r="T3" s="42"/>
      <c r="U3" s="40"/>
      <c r="V3" s="40"/>
      <c r="W3" s="40"/>
      <c r="X3" s="40"/>
      <c r="Y3" s="40"/>
      <c r="Z3" s="40"/>
      <c r="AA3" s="40"/>
      <c r="AB3" s="144" t="s">
        <v>37</v>
      </c>
      <c r="AC3" s="145"/>
      <c r="AD3" s="145"/>
      <c r="AE3" s="145"/>
      <c r="AF3" s="145"/>
      <c r="AG3" s="145"/>
      <c r="AH3" s="145"/>
      <c r="AI3" s="145"/>
      <c r="AJ3" s="145"/>
      <c r="AK3" s="154"/>
    </row>
    <row r="4" spans="1:38" ht="25.5" customHeight="1" thickBot="1" x14ac:dyDescent="0.45">
      <c r="B4" s="144" t="s">
        <v>50</v>
      </c>
      <c r="C4" s="145"/>
      <c r="D4" s="145"/>
      <c r="E4" s="145"/>
      <c r="F4" s="145"/>
      <c r="G4" s="145"/>
      <c r="H4" s="145"/>
      <c r="I4" s="145"/>
      <c r="J4" s="146"/>
      <c r="K4" s="147"/>
      <c r="L4" s="40"/>
      <c r="M4" s="40"/>
      <c r="N4" s="40"/>
      <c r="O4" s="40"/>
      <c r="P4" s="40"/>
      <c r="Q4" s="40"/>
      <c r="R4" s="144" t="s">
        <v>36</v>
      </c>
      <c r="S4" s="145"/>
      <c r="T4" s="145"/>
      <c r="U4" s="145"/>
      <c r="V4" s="145"/>
      <c r="W4" s="145"/>
      <c r="X4" s="145"/>
      <c r="Y4" s="145"/>
      <c r="Z4" s="145"/>
      <c r="AA4" s="145"/>
      <c r="AB4" s="146"/>
      <c r="AC4" s="147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0" t="s">
        <v>13</v>
      </c>
      <c r="C5" s="151"/>
      <c r="D5" s="150" t="s">
        <v>14</v>
      </c>
      <c r="E5" s="151"/>
      <c r="F5" s="150" t="s">
        <v>15</v>
      </c>
      <c r="G5" s="151"/>
      <c r="H5" s="150" t="s">
        <v>16</v>
      </c>
      <c r="I5" s="151"/>
      <c r="J5" s="150" t="s">
        <v>18</v>
      </c>
      <c r="K5" s="151"/>
      <c r="L5" s="152" t="s">
        <v>19</v>
      </c>
      <c r="M5" s="153"/>
      <c r="N5" s="152" t="s">
        <v>20</v>
      </c>
      <c r="O5" s="153"/>
      <c r="P5" s="152" t="s">
        <v>22</v>
      </c>
      <c r="Q5" s="153"/>
      <c r="R5" s="150" t="s">
        <v>23</v>
      </c>
      <c r="S5" s="151"/>
      <c r="T5" s="150" t="s">
        <v>41</v>
      </c>
      <c r="U5" s="151"/>
      <c r="V5" s="150" t="s">
        <v>42</v>
      </c>
      <c r="W5" s="151"/>
      <c r="X5" s="150" t="s">
        <v>43</v>
      </c>
      <c r="Y5" s="151"/>
      <c r="Z5" s="150" t="s">
        <v>44</v>
      </c>
      <c r="AA5" s="151"/>
      <c r="AB5" s="150" t="s">
        <v>45</v>
      </c>
      <c r="AC5" s="151"/>
      <c r="AD5" s="152" t="s">
        <v>46</v>
      </c>
      <c r="AE5" s="153"/>
      <c r="AF5" s="152" t="s">
        <v>47</v>
      </c>
      <c r="AG5" s="153"/>
      <c r="AH5" s="152" t="s">
        <v>48</v>
      </c>
      <c r="AI5" s="153"/>
      <c r="AJ5" s="152" t="s">
        <v>49</v>
      </c>
      <c r="AK5" s="153"/>
    </row>
    <row r="6" spans="1:38" ht="15.75" x14ac:dyDescent="0.25">
      <c r="B6" s="155" t="s">
        <v>51</v>
      </c>
      <c r="C6" s="156"/>
      <c r="D6" s="155" t="s">
        <v>52</v>
      </c>
      <c r="E6" s="156"/>
      <c r="F6" s="155" t="s">
        <v>53</v>
      </c>
      <c r="G6" s="156"/>
      <c r="H6" s="155" t="s">
        <v>54</v>
      </c>
      <c r="I6" s="156"/>
      <c r="J6" s="155" t="s">
        <v>55</v>
      </c>
      <c r="K6" s="156"/>
      <c r="L6" s="155" t="s">
        <v>56</v>
      </c>
      <c r="M6" s="156"/>
      <c r="N6" s="155" t="s">
        <v>57</v>
      </c>
      <c r="O6" s="156"/>
      <c r="P6" s="155" t="s">
        <v>58</v>
      </c>
      <c r="Q6" s="156"/>
      <c r="R6" s="155" t="s">
        <v>59</v>
      </c>
      <c r="S6" s="156"/>
      <c r="T6" s="155" t="s">
        <v>60</v>
      </c>
      <c r="U6" s="156"/>
      <c r="V6" s="155" t="s">
        <v>61</v>
      </c>
      <c r="W6" s="156"/>
      <c r="X6" s="155" t="s">
        <v>62</v>
      </c>
      <c r="Y6" s="156"/>
      <c r="Z6" s="155" t="s">
        <v>63</v>
      </c>
      <c r="AA6" s="156"/>
      <c r="AB6" s="155" t="s">
        <v>64</v>
      </c>
      <c r="AC6" s="156"/>
      <c r="AD6" s="155" t="s">
        <v>65</v>
      </c>
      <c r="AE6" s="156"/>
      <c r="AF6" s="155" t="s">
        <v>66</v>
      </c>
      <c r="AG6" s="156"/>
      <c r="AH6" s="155" t="s">
        <v>67</v>
      </c>
      <c r="AI6" s="156"/>
      <c r="AJ6" s="155" t="s">
        <v>68</v>
      </c>
      <c r="AK6" s="156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2020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57" t="s">
        <v>39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10" zoomScale="86" zoomScaleNormal="86" workbookViewId="0">
      <pane xSplit="1" topLeftCell="CI1" activePane="topRight" state="frozen"/>
      <selection pane="topRight" activeCell="CZ39" sqref="CZ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88"/>
      <c r="K3" s="188"/>
      <c r="L3" s="188"/>
      <c r="M3" s="188"/>
      <c r="N3" s="188"/>
      <c r="O3" s="188"/>
      <c r="P3" s="188"/>
      <c r="Q3" s="188"/>
      <c r="R3" s="56"/>
      <c r="S3" s="56"/>
      <c r="T3" s="42"/>
      <c r="U3" s="40"/>
      <c r="V3" s="40"/>
      <c r="W3" s="40"/>
      <c r="X3" s="40"/>
      <c r="Y3" s="40"/>
      <c r="Z3" s="40"/>
      <c r="AA3" s="40"/>
      <c r="AB3" s="144" t="s">
        <v>29</v>
      </c>
      <c r="AC3" s="145"/>
      <c r="AD3" s="145"/>
      <c r="AE3" s="145"/>
      <c r="AF3" s="145"/>
      <c r="AG3" s="145"/>
      <c r="AH3" s="145"/>
      <c r="AI3" s="145"/>
      <c r="AJ3" s="145"/>
      <c r="AK3" s="154"/>
      <c r="AL3" s="66"/>
      <c r="AM3" s="63"/>
      <c r="AN3" s="63"/>
      <c r="AO3" s="63"/>
      <c r="AP3" s="63"/>
      <c r="AQ3" s="65"/>
      <c r="AR3" s="64"/>
      <c r="AS3" s="162" t="s">
        <v>31</v>
      </c>
      <c r="AT3" s="148"/>
      <c r="AU3" s="148"/>
      <c r="AV3" s="148"/>
      <c r="AW3" s="148"/>
      <c r="AX3" s="148"/>
      <c r="AY3" s="148"/>
      <c r="AZ3" s="149"/>
      <c r="BA3" s="68"/>
      <c r="BB3" s="65"/>
      <c r="BC3" s="65"/>
      <c r="BD3" s="65"/>
      <c r="BE3" s="65"/>
      <c r="BF3" s="65"/>
      <c r="BG3" s="63"/>
      <c r="BH3" s="65"/>
      <c r="BI3" s="162" t="s">
        <v>164</v>
      </c>
      <c r="BJ3" s="148"/>
      <c r="BK3" s="148"/>
      <c r="BL3" s="148"/>
      <c r="BM3" s="148"/>
      <c r="BN3" s="148"/>
      <c r="BO3" s="148"/>
      <c r="BP3" s="148"/>
      <c r="BQ3" s="148"/>
      <c r="BR3" s="149"/>
      <c r="BS3" s="68"/>
      <c r="BT3" s="63"/>
      <c r="BU3" s="65"/>
      <c r="BV3" s="65"/>
      <c r="BW3" s="65"/>
      <c r="BX3" s="65"/>
      <c r="BY3" s="63"/>
      <c r="BZ3" s="63"/>
      <c r="CA3" s="67"/>
      <c r="CB3" s="162" t="s">
        <v>35</v>
      </c>
      <c r="CC3" s="148"/>
      <c r="CD3" s="148"/>
      <c r="CE3" s="148"/>
      <c r="CF3" s="148"/>
      <c r="CG3" s="148"/>
      <c r="CH3" s="148"/>
      <c r="CI3" s="148"/>
      <c r="CJ3" s="93"/>
      <c r="CK3" s="94"/>
      <c r="CR3" s="162" t="s">
        <v>180</v>
      </c>
      <c r="CS3" s="148"/>
      <c r="CT3" s="148"/>
      <c r="CU3" s="148"/>
      <c r="CV3" s="148"/>
      <c r="CW3" s="148"/>
      <c r="CX3" s="148"/>
      <c r="CY3" s="148"/>
      <c r="CZ3" s="148"/>
      <c r="DA3" s="149"/>
    </row>
    <row r="4" spans="1:106" ht="25.5" customHeight="1" thickBot="1" x14ac:dyDescent="0.45">
      <c r="A4" s="61"/>
      <c r="B4" s="189" t="s">
        <v>87</v>
      </c>
      <c r="C4" s="190"/>
      <c r="D4" s="190"/>
      <c r="E4" s="190"/>
      <c r="F4" s="190"/>
      <c r="G4" s="190"/>
      <c r="H4" s="190"/>
      <c r="I4" s="191"/>
      <c r="J4" s="192" t="s">
        <v>27</v>
      </c>
      <c r="K4" s="193"/>
      <c r="L4" s="193"/>
      <c r="M4" s="193"/>
      <c r="N4" s="193"/>
      <c r="O4" s="193"/>
      <c r="P4" s="193"/>
      <c r="Q4" s="194"/>
      <c r="R4" s="192" t="s">
        <v>28</v>
      </c>
      <c r="S4" s="182"/>
      <c r="T4" s="148"/>
      <c r="U4" s="148"/>
      <c r="V4" s="148"/>
      <c r="W4" s="148"/>
      <c r="X4" s="148"/>
      <c r="Y4" s="148"/>
      <c r="Z4" s="148"/>
      <c r="AA4" s="148"/>
      <c r="AB4" s="182"/>
      <c r="AC4" s="183"/>
      <c r="AD4" s="40"/>
      <c r="AE4" s="40"/>
      <c r="AF4" s="40"/>
      <c r="AG4" s="40"/>
      <c r="AH4" s="40"/>
      <c r="AI4" s="184" t="s">
        <v>30</v>
      </c>
      <c r="AJ4" s="185"/>
      <c r="AK4" s="185"/>
      <c r="AL4" s="185"/>
      <c r="AM4" s="185"/>
      <c r="AN4" s="185"/>
      <c r="AO4" s="185"/>
      <c r="AP4" s="185"/>
      <c r="AQ4" s="185"/>
      <c r="AR4" s="186"/>
      <c r="AS4" s="181"/>
      <c r="AT4" s="182"/>
      <c r="AU4" s="182"/>
      <c r="AV4" s="182"/>
      <c r="AW4" s="182"/>
      <c r="AX4" s="182"/>
      <c r="AY4" s="182"/>
      <c r="AZ4" s="183"/>
      <c r="BA4" s="184" t="s">
        <v>32</v>
      </c>
      <c r="BB4" s="185"/>
      <c r="BC4" s="185"/>
      <c r="BD4" s="185"/>
      <c r="BE4" s="185"/>
      <c r="BF4" s="185"/>
      <c r="BG4" s="185"/>
      <c r="BH4" s="186"/>
      <c r="BI4" s="181"/>
      <c r="BJ4" s="182"/>
      <c r="BK4" s="182"/>
      <c r="BL4" s="182"/>
      <c r="BM4" s="182"/>
      <c r="BN4" s="182"/>
      <c r="BO4" s="182"/>
      <c r="BP4" s="182"/>
      <c r="BQ4" s="182"/>
      <c r="BR4" s="183"/>
      <c r="BS4" s="184" t="s">
        <v>34</v>
      </c>
      <c r="BT4" s="185"/>
      <c r="BU4" s="185"/>
      <c r="BV4" s="185"/>
      <c r="BW4" s="185"/>
      <c r="BX4" s="185"/>
      <c r="BY4" s="185"/>
      <c r="BZ4" s="185"/>
      <c r="CA4" s="185"/>
      <c r="CB4" s="179"/>
      <c r="CC4" s="180"/>
      <c r="CD4" s="180"/>
      <c r="CE4" s="180"/>
      <c r="CF4" s="180"/>
      <c r="CG4" s="180"/>
      <c r="CH4" s="180"/>
      <c r="CI4" s="180"/>
      <c r="CJ4" s="175" t="s">
        <v>174</v>
      </c>
      <c r="CK4" s="145"/>
      <c r="CL4" s="145"/>
      <c r="CM4" s="145"/>
      <c r="CN4" s="145"/>
      <c r="CO4" s="145"/>
      <c r="CP4" s="145"/>
      <c r="CQ4" s="145"/>
      <c r="CR4" s="163"/>
      <c r="CS4" s="146"/>
      <c r="CT4" s="146"/>
      <c r="CU4" s="146"/>
      <c r="CV4" s="146"/>
      <c r="CW4" s="146"/>
      <c r="CX4" s="146"/>
      <c r="CY4" s="146"/>
      <c r="CZ4" s="146"/>
      <c r="DA4" s="147"/>
      <c r="DB4" s="50"/>
    </row>
    <row r="5" spans="1:106" ht="16.5" customHeight="1" thickBot="1" x14ac:dyDescent="0.3">
      <c r="B5" s="176" t="s">
        <v>88</v>
      </c>
      <c r="C5" s="176"/>
      <c r="D5" s="176" t="s">
        <v>93</v>
      </c>
      <c r="E5" s="176"/>
      <c r="F5" s="176" t="s">
        <v>94</v>
      </c>
      <c r="G5" s="176"/>
      <c r="H5" s="176" t="s">
        <v>95</v>
      </c>
      <c r="I5" s="176"/>
      <c r="J5" s="176" t="s">
        <v>97</v>
      </c>
      <c r="K5" s="176"/>
      <c r="L5" s="176" t="s">
        <v>98</v>
      </c>
      <c r="M5" s="176"/>
      <c r="N5" s="176" t="s">
        <v>99</v>
      </c>
      <c r="O5" s="176"/>
      <c r="P5" s="176" t="s">
        <v>100</v>
      </c>
      <c r="Q5" s="176"/>
      <c r="R5" s="176" t="s">
        <v>101</v>
      </c>
      <c r="S5" s="176"/>
      <c r="T5" s="176" t="s">
        <v>107</v>
      </c>
      <c r="U5" s="176"/>
      <c r="V5" s="176" t="s">
        <v>109</v>
      </c>
      <c r="W5" s="176"/>
      <c r="X5" s="176" t="s">
        <v>110</v>
      </c>
      <c r="Y5" s="176"/>
      <c r="Z5" s="176" t="s">
        <v>111</v>
      </c>
      <c r="AA5" s="176"/>
      <c r="AB5" s="176" t="s">
        <v>112</v>
      </c>
      <c r="AC5" s="176"/>
      <c r="AD5" s="176" t="s">
        <v>117</v>
      </c>
      <c r="AE5" s="176"/>
      <c r="AF5" s="176" t="s">
        <v>118</v>
      </c>
      <c r="AG5" s="176"/>
      <c r="AH5" s="176" t="s">
        <v>119</v>
      </c>
      <c r="AI5" s="176"/>
      <c r="AJ5" s="176" t="s">
        <v>120</v>
      </c>
      <c r="AK5" s="176"/>
      <c r="AL5" s="176" t="s">
        <v>126</v>
      </c>
      <c r="AM5" s="176"/>
      <c r="AN5" s="176" t="s">
        <v>127</v>
      </c>
      <c r="AO5" s="176"/>
      <c r="AP5" s="176" t="s">
        <v>128</v>
      </c>
      <c r="AQ5" s="176"/>
      <c r="AR5" s="176" t="s">
        <v>129</v>
      </c>
      <c r="AS5" s="176"/>
      <c r="AT5" s="176" t="s">
        <v>130</v>
      </c>
      <c r="AU5" s="176"/>
      <c r="AV5" s="176" t="s">
        <v>131</v>
      </c>
      <c r="AW5" s="176"/>
      <c r="AX5" s="176" t="s">
        <v>132</v>
      </c>
      <c r="AY5" s="176"/>
      <c r="AZ5" s="176" t="s">
        <v>133</v>
      </c>
      <c r="BA5" s="176"/>
      <c r="BB5" s="176" t="s">
        <v>134</v>
      </c>
      <c r="BC5" s="176"/>
      <c r="BD5" s="176" t="s">
        <v>135</v>
      </c>
      <c r="BE5" s="176"/>
      <c r="BF5" s="176" t="s">
        <v>136</v>
      </c>
      <c r="BG5" s="176"/>
      <c r="BH5" s="176" t="s">
        <v>137</v>
      </c>
      <c r="BI5" s="176"/>
      <c r="BJ5" s="176" t="s">
        <v>138</v>
      </c>
      <c r="BK5" s="176"/>
      <c r="BL5" s="176" t="s">
        <v>139</v>
      </c>
      <c r="BM5" s="176"/>
      <c r="BN5" s="176" t="s">
        <v>140</v>
      </c>
      <c r="BO5" s="176"/>
      <c r="BP5" s="176" t="s">
        <v>155</v>
      </c>
      <c r="BQ5" s="176"/>
      <c r="BR5" s="176" t="s">
        <v>156</v>
      </c>
      <c r="BS5" s="176"/>
      <c r="BT5" s="176" t="s">
        <v>157</v>
      </c>
      <c r="BU5" s="176"/>
      <c r="BV5" s="176" t="s">
        <v>14</v>
      </c>
      <c r="BW5" s="176"/>
      <c r="BX5" s="176" t="s">
        <v>15</v>
      </c>
      <c r="BY5" s="176"/>
      <c r="BZ5" s="176" t="s">
        <v>16</v>
      </c>
      <c r="CA5" s="176"/>
      <c r="CB5" s="178" t="s">
        <v>18</v>
      </c>
      <c r="CC5" s="178"/>
      <c r="CD5" s="178" t="s">
        <v>19</v>
      </c>
      <c r="CE5" s="178"/>
      <c r="CF5" s="178" t="s">
        <v>20</v>
      </c>
      <c r="CG5" s="178"/>
      <c r="CH5" s="178" t="s">
        <v>22</v>
      </c>
      <c r="CI5" s="178"/>
      <c r="CJ5" s="176" t="s">
        <v>23</v>
      </c>
      <c r="CK5" s="176"/>
      <c r="CL5" s="176" t="s">
        <v>173</v>
      </c>
      <c r="CM5" s="176"/>
      <c r="CN5" s="176" t="s">
        <v>42</v>
      </c>
      <c r="CO5" s="176"/>
      <c r="CP5" s="176" t="s">
        <v>43</v>
      </c>
      <c r="CQ5" s="177"/>
      <c r="CR5" s="167" t="s">
        <v>44</v>
      </c>
      <c r="CS5" s="168"/>
      <c r="CT5" s="169" t="s">
        <v>45</v>
      </c>
      <c r="CU5" s="170"/>
      <c r="CV5" s="171" t="s">
        <v>46</v>
      </c>
      <c r="CW5" s="172"/>
      <c r="CX5" s="173" t="s">
        <v>47</v>
      </c>
      <c r="CY5" s="174"/>
      <c r="CZ5" s="160" t="s">
        <v>48</v>
      </c>
      <c r="DA5" s="161"/>
      <c r="DB5" s="101"/>
    </row>
    <row r="6" spans="1:106" ht="16.5" thickBot="1" x14ac:dyDescent="0.3">
      <c r="B6" s="176" t="s">
        <v>89</v>
      </c>
      <c r="C6" s="176"/>
      <c r="D6" s="176" t="s">
        <v>90</v>
      </c>
      <c r="E6" s="176"/>
      <c r="F6" s="176" t="s">
        <v>91</v>
      </c>
      <c r="G6" s="176"/>
      <c r="H6" s="176" t="s">
        <v>92</v>
      </c>
      <c r="I6" s="176"/>
      <c r="J6" s="176" t="s">
        <v>102</v>
      </c>
      <c r="K6" s="176"/>
      <c r="L6" s="176" t="s">
        <v>103</v>
      </c>
      <c r="M6" s="176"/>
      <c r="N6" s="176" t="s">
        <v>104</v>
      </c>
      <c r="O6" s="176"/>
      <c r="P6" s="176" t="s">
        <v>105</v>
      </c>
      <c r="Q6" s="176"/>
      <c r="R6" s="176" t="s">
        <v>106</v>
      </c>
      <c r="S6" s="176"/>
      <c r="T6" s="176" t="s">
        <v>108</v>
      </c>
      <c r="U6" s="176"/>
      <c r="V6" s="176" t="s">
        <v>113</v>
      </c>
      <c r="W6" s="176"/>
      <c r="X6" s="176" t="s">
        <v>114</v>
      </c>
      <c r="Y6" s="176"/>
      <c r="Z6" s="176" t="s">
        <v>115</v>
      </c>
      <c r="AA6" s="176"/>
      <c r="AB6" s="176" t="s">
        <v>116</v>
      </c>
      <c r="AC6" s="176"/>
      <c r="AD6" s="176" t="s">
        <v>121</v>
      </c>
      <c r="AE6" s="176"/>
      <c r="AF6" s="176" t="s">
        <v>122</v>
      </c>
      <c r="AG6" s="176"/>
      <c r="AH6" s="187" t="s">
        <v>123</v>
      </c>
      <c r="AI6" s="176"/>
      <c r="AJ6" s="176" t="s">
        <v>124</v>
      </c>
      <c r="AK6" s="176"/>
      <c r="AL6" s="176" t="s">
        <v>141</v>
      </c>
      <c r="AM6" s="176"/>
      <c r="AN6" s="176" t="s">
        <v>142</v>
      </c>
      <c r="AO6" s="176"/>
      <c r="AP6" s="176" t="s">
        <v>143</v>
      </c>
      <c r="AQ6" s="176"/>
      <c r="AR6" s="176" t="s">
        <v>144</v>
      </c>
      <c r="AS6" s="176"/>
      <c r="AT6" s="176" t="s">
        <v>145</v>
      </c>
      <c r="AU6" s="176"/>
      <c r="AV6" s="176" t="s">
        <v>146</v>
      </c>
      <c r="AW6" s="176"/>
      <c r="AX6" s="176" t="s">
        <v>147</v>
      </c>
      <c r="AY6" s="176"/>
      <c r="AZ6" s="176" t="s">
        <v>148</v>
      </c>
      <c r="BA6" s="176"/>
      <c r="BB6" s="176" t="s">
        <v>149</v>
      </c>
      <c r="BC6" s="176"/>
      <c r="BD6" s="176" t="s">
        <v>150</v>
      </c>
      <c r="BE6" s="176"/>
      <c r="BF6" s="176" t="s">
        <v>151</v>
      </c>
      <c r="BG6" s="176"/>
      <c r="BH6" s="176" t="s">
        <v>152</v>
      </c>
      <c r="BI6" s="176"/>
      <c r="BJ6" s="176" t="s">
        <v>166</v>
      </c>
      <c r="BK6" s="176"/>
      <c r="BL6" s="176" t="s">
        <v>153</v>
      </c>
      <c r="BM6" s="176"/>
      <c r="BN6" s="176" t="s">
        <v>154</v>
      </c>
      <c r="BO6" s="176"/>
      <c r="BP6" s="176" t="s">
        <v>158</v>
      </c>
      <c r="BQ6" s="176"/>
      <c r="BR6" s="176" t="s">
        <v>159</v>
      </c>
      <c r="BS6" s="176"/>
      <c r="BT6" s="176" t="s">
        <v>160</v>
      </c>
      <c r="BU6" s="176"/>
      <c r="BV6" s="176" t="s">
        <v>161</v>
      </c>
      <c r="BW6" s="176"/>
      <c r="BX6" s="176" t="s">
        <v>162</v>
      </c>
      <c r="BY6" s="176"/>
      <c r="BZ6" s="176" t="s">
        <v>163</v>
      </c>
      <c r="CA6" s="176"/>
      <c r="CB6" s="176" t="s">
        <v>167</v>
      </c>
      <c r="CC6" s="176"/>
      <c r="CD6" s="176" t="s">
        <v>168</v>
      </c>
      <c r="CE6" s="176"/>
      <c r="CF6" s="176" t="s">
        <v>169</v>
      </c>
      <c r="CG6" s="176"/>
      <c r="CH6" s="176" t="s">
        <v>170</v>
      </c>
      <c r="CI6" s="176"/>
      <c r="CJ6" s="176" t="s">
        <v>171</v>
      </c>
      <c r="CK6" s="176"/>
      <c r="CL6" s="176" t="s">
        <v>177</v>
      </c>
      <c r="CM6" s="176"/>
      <c r="CN6" s="176" t="s">
        <v>178</v>
      </c>
      <c r="CO6" s="176"/>
      <c r="CP6" s="176" t="s">
        <v>179</v>
      </c>
      <c r="CQ6" s="177"/>
      <c r="CR6" s="166" t="s">
        <v>181</v>
      </c>
      <c r="CS6" s="166"/>
      <c r="CT6" s="164" t="s">
        <v>182</v>
      </c>
      <c r="CU6" s="165"/>
      <c r="CV6" s="164" t="s">
        <v>183</v>
      </c>
      <c r="CW6" s="165"/>
      <c r="CX6" s="164" t="s">
        <v>184</v>
      </c>
      <c r="CY6" s="165"/>
      <c r="CZ6" s="164" t="s">
        <v>185</v>
      </c>
      <c r="DA6" s="165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6"/>
      <c r="DC30" s="136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57">
        <v>2020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57">
        <v>2021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57" t="s">
        <v>85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showGridLines="0" topLeftCell="B1" workbookViewId="0">
      <selection activeCell="Q19" sqref="Q19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57" t="s">
        <v>176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sheetPr>
    <pageSetUpPr fitToPage="1"/>
  </sheetPr>
  <dimension ref="A2:DC42"/>
  <sheetViews>
    <sheetView topLeftCell="A10" zoomScale="86" zoomScaleNormal="86" workbookViewId="0">
      <pane xSplit="1" topLeftCell="B1" activePane="topRight" state="frozen"/>
      <selection pane="topRight" activeCell="M41" sqref="M41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7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7" ht="26.25" x14ac:dyDescent="0.4">
      <c r="B3" s="40"/>
      <c r="C3" s="6"/>
      <c r="D3" s="41"/>
      <c r="E3" s="41"/>
      <c r="F3" s="59"/>
      <c r="G3" s="40"/>
      <c r="H3" s="59"/>
      <c r="I3" s="59"/>
      <c r="J3" s="134" t="s">
        <v>188</v>
      </c>
      <c r="K3" s="210" t="s">
        <v>246</v>
      </c>
      <c r="L3" s="211"/>
      <c r="M3" s="211"/>
      <c r="N3" s="211"/>
      <c r="O3" s="211"/>
      <c r="P3" s="211"/>
      <c r="Q3" s="211"/>
      <c r="R3" s="212"/>
      <c r="S3" s="135"/>
      <c r="T3" s="42"/>
      <c r="U3" s="59"/>
      <c r="V3" s="59"/>
      <c r="W3" s="59"/>
      <c r="X3" s="59"/>
      <c r="Y3" s="59"/>
      <c r="Z3" s="59"/>
      <c r="AA3" s="210" t="s">
        <v>248</v>
      </c>
      <c r="AB3" s="211"/>
      <c r="AC3" s="211"/>
      <c r="AD3" s="211"/>
      <c r="AE3" s="211"/>
      <c r="AF3" s="211"/>
      <c r="AG3" s="211"/>
      <c r="AH3" s="212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97" t="s">
        <v>251</v>
      </c>
      <c r="BB3" s="198"/>
      <c r="BC3" s="198"/>
      <c r="BD3" s="198"/>
      <c r="BE3" s="198"/>
      <c r="BF3" s="198"/>
      <c r="BG3" s="198"/>
      <c r="BH3" s="198"/>
      <c r="BI3" s="199"/>
      <c r="BJ3" s="135"/>
      <c r="BK3" s="135"/>
      <c r="BL3" s="135"/>
      <c r="BM3" s="135"/>
      <c r="BN3" s="135"/>
      <c r="BO3" s="135"/>
      <c r="BP3" s="135"/>
      <c r="BQ3" s="135"/>
      <c r="BR3" s="135"/>
      <c r="BS3" s="197" t="s">
        <v>253</v>
      </c>
      <c r="BT3" s="198"/>
      <c r="BU3" s="198"/>
      <c r="BV3" s="198"/>
      <c r="BW3" s="198"/>
      <c r="BX3" s="198"/>
      <c r="BY3" s="198"/>
      <c r="BZ3" s="199"/>
      <c r="CA3" s="50"/>
      <c r="CB3" s="135"/>
      <c r="CC3" s="135"/>
      <c r="CD3" s="135"/>
      <c r="CE3" s="135"/>
      <c r="CF3" s="135"/>
      <c r="CG3" s="135"/>
      <c r="CH3" s="135"/>
      <c r="CI3" s="135"/>
      <c r="CJ3" s="197" t="s">
        <v>255</v>
      </c>
      <c r="CK3" s="198"/>
      <c r="CL3" s="198"/>
      <c r="CM3" s="198"/>
      <c r="CN3" s="198"/>
      <c r="CO3" s="198"/>
      <c r="CP3" s="198"/>
      <c r="CQ3" s="198"/>
      <c r="CR3" s="199"/>
      <c r="CS3" s="135"/>
      <c r="CT3" s="135"/>
      <c r="CU3" s="135"/>
      <c r="CV3" s="135"/>
      <c r="CW3" s="135"/>
      <c r="CX3" s="135"/>
      <c r="CY3" s="135"/>
      <c r="CZ3" s="135"/>
      <c r="DA3" s="135"/>
      <c r="DB3" s="50"/>
      <c r="DC3" s="50"/>
    </row>
    <row r="4" spans="1:107" ht="25.5" customHeight="1" x14ac:dyDescent="0.4">
      <c r="A4" s="50"/>
      <c r="B4" s="208" t="s">
        <v>204</v>
      </c>
      <c r="C4" s="209"/>
      <c r="D4" s="209"/>
      <c r="E4" s="209"/>
      <c r="F4" s="209"/>
      <c r="G4" s="209"/>
      <c r="H4" s="209"/>
      <c r="I4" s="209"/>
      <c r="J4" s="209"/>
      <c r="K4" s="213"/>
      <c r="L4" s="214"/>
      <c r="M4" s="214"/>
      <c r="N4" s="214"/>
      <c r="O4" s="214"/>
      <c r="P4" s="214"/>
      <c r="Q4" s="214"/>
      <c r="R4" s="215"/>
      <c r="S4" s="195" t="s">
        <v>247</v>
      </c>
      <c r="T4" s="196"/>
      <c r="U4" s="196"/>
      <c r="V4" s="196"/>
      <c r="W4" s="196"/>
      <c r="X4" s="196"/>
      <c r="Y4" s="196"/>
      <c r="Z4" s="196"/>
      <c r="AA4" s="213"/>
      <c r="AB4" s="214"/>
      <c r="AC4" s="214"/>
      <c r="AD4" s="214"/>
      <c r="AE4" s="214"/>
      <c r="AF4" s="214"/>
      <c r="AG4" s="214"/>
      <c r="AH4" s="215"/>
      <c r="AI4" s="202" t="s">
        <v>249</v>
      </c>
      <c r="AJ4" s="203"/>
      <c r="AK4" s="203"/>
      <c r="AL4" s="203"/>
      <c r="AM4" s="203"/>
      <c r="AN4" s="203"/>
      <c r="AO4" s="203"/>
      <c r="AP4" s="203"/>
      <c r="AQ4" s="203"/>
      <c r="AR4" s="203"/>
      <c r="AS4" s="195" t="s">
        <v>250</v>
      </c>
      <c r="AT4" s="196"/>
      <c r="AU4" s="196"/>
      <c r="AV4" s="196"/>
      <c r="AW4" s="196"/>
      <c r="AX4" s="196"/>
      <c r="AY4" s="196"/>
      <c r="AZ4" s="196"/>
      <c r="BA4" s="200"/>
      <c r="BB4" s="180"/>
      <c r="BC4" s="180"/>
      <c r="BD4" s="180"/>
      <c r="BE4" s="180"/>
      <c r="BF4" s="180"/>
      <c r="BG4" s="180"/>
      <c r="BH4" s="180"/>
      <c r="BI4" s="201"/>
      <c r="BJ4" s="195" t="s">
        <v>252</v>
      </c>
      <c r="BK4" s="196"/>
      <c r="BL4" s="196"/>
      <c r="BM4" s="196"/>
      <c r="BN4" s="196"/>
      <c r="BO4" s="196"/>
      <c r="BP4" s="196"/>
      <c r="BQ4" s="196"/>
      <c r="BR4" s="196"/>
      <c r="BS4" s="200"/>
      <c r="BT4" s="180"/>
      <c r="BU4" s="180"/>
      <c r="BV4" s="180"/>
      <c r="BW4" s="180"/>
      <c r="BX4" s="180"/>
      <c r="BY4" s="180"/>
      <c r="BZ4" s="201"/>
      <c r="CA4" s="202" t="s">
        <v>254</v>
      </c>
      <c r="CB4" s="203"/>
      <c r="CC4" s="203"/>
      <c r="CD4" s="203"/>
      <c r="CE4" s="203"/>
      <c r="CF4" s="203"/>
      <c r="CG4" s="203"/>
      <c r="CH4" s="203"/>
      <c r="CI4" s="203"/>
      <c r="CJ4" s="200"/>
      <c r="CK4" s="180"/>
      <c r="CL4" s="180"/>
      <c r="CM4" s="180"/>
      <c r="CN4" s="180"/>
      <c r="CO4" s="180"/>
      <c r="CP4" s="180"/>
      <c r="CQ4" s="180"/>
      <c r="CR4" s="201"/>
      <c r="CS4" s="195" t="s">
        <v>256</v>
      </c>
      <c r="CT4" s="196"/>
      <c r="CU4" s="196"/>
      <c r="CV4" s="196"/>
      <c r="CW4" s="196"/>
      <c r="CX4" s="196"/>
      <c r="CY4" s="196"/>
      <c r="CZ4" s="196"/>
      <c r="DA4" s="207"/>
      <c r="DB4" s="50"/>
      <c r="DC4" s="50"/>
    </row>
    <row r="5" spans="1:107" ht="16.5" customHeight="1" thickBot="1" x14ac:dyDescent="0.3">
      <c r="B5" s="178" t="s">
        <v>88</v>
      </c>
      <c r="C5" s="178"/>
      <c r="D5" s="178" t="s">
        <v>93</v>
      </c>
      <c r="E5" s="178"/>
      <c r="F5" s="178" t="s">
        <v>94</v>
      </c>
      <c r="G5" s="178"/>
      <c r="H5" s="178" t="s">
        <v>95</v>
      </c>
      <c r="I5" s="178"/>
      <c r="J5" s="178" t="s">
        <v>97</v>
      </c>
      <c r="K5" s="178"/>
      <c r="L5" s="178" t="s">
        <v>98</v>
      </c>
      <c r="M5" s="178"/>
      <c r="N5" s="178" t="s">
        <v>99</v>
      </c>
      <c r="O5" s="178"/>
      <c r="P5" s="178" t="s">
        <v>100</v>
      </c>
      <c r="Q5" s="178"/>
      <c r="R5" s="178" t="s">
        <v>101</v>
      </c>
      <c r="S5" s="178"/>
      <c r="T5" s="178" t="s">
        <v>107</v>
      </c>
      <c r="U5" s="178"/>
      <c r="V5" s="178" t="s">
        <v>109</v>
      </c>
      <c r="W5" s="178"/>
      <c r="X5" s="178" t="s">
        <v>110</v>
      </c>
      <c r="Y5" s="178"/>
      <c r="Z5" s="178" t="s">
        <v>111</v>
      </c>
      <c r="AA5" s="178"/>
      <c r="AB5" s="178" t="s">
        <v>112</v>
      </c>
      <c r="AC5" s="178"/>
      <c r="AD5" s="178" t="s">
        <v>117</v>
      </c>
      <c r="AE5" s="178"/>
      <c r="AF5" s="178" t="s">
        <v>118</v>
      </c>
      <c r="AG5" s="178"/>
      <c r="AH5" s="178" t="s">
        <v>119</v>
      </c>
      <c r="AI5" s="178"/>
      <c r="AJ5" s="178" t="s">
        <v>120</v>
      </c>
      <c r="AK5" s="178"/>
      <c r="AL5" s="178" t="s">
        <v>126</v>
      </c>
      <c r="AM5" s="178"/>
      <c r="AN5" s="178" t="s">
        <v>127</v>
      </c>
      <c r="AO5" s="178"/>
      <c r="AP5" s="178" t="s">
        <v>128</v>
      </c>
      <c r="AQ5" s="178"/>
      <c r="AR5" s="178" t="s">
        <v>129</v>
      </c>
      <c r="AS5" s="178"/>
      <c r="AT5" s="178" t="s">
        <v>130</v>
      </c>
      <c r="AU5" s="178"/>
      <c r="AV5" s="178" t="s">
        <v>131</v>
      </c>
      <c r="AW5" s="178"/>
      <c r="AX5" s="178" t="s">
        <v>132</v>
      </c>
      <c r="AY5" s="178"/>
      <c r="AZ5" s="178" t="s">
        <v>133</v>
      </c>
      <c r="BA5" s="178"/>
      <c r="BB5" s="178" t="s">
        <v>134</v>
      </c>
      <c r="BC5" s="178"/>
      <c r="BD5" s="178" t="s">
        <v>135</v>
      </c>
      <c r="BE5" s="178"/>
      <c r="BF5" s="178" t="s">
        <v>136</v>
      </c>
      <c r="BG5" s="178"/>
      <c r="BH5" s="178" t="s">
        <v>137</v>
      </c>
      <c r="BI5" s="178"/>
      <c r="BJ5" s="178" t="s">
        <v>138</v>
      </c>
      <c r="BK5" s="178"/>
      <c r="BL5" s="178" t="s">
        <v>139</v>
      </c>
      <c r="BM5" s="178"/>
      <c r="BN5" s="178" t="s">
        <v>140</v>
      </c>
      <c r="BO5" s="178"/>
      <c r="BP5" s="178" t="s">
        <v>155</v>
      </c>
      <c r="BQ5" s="178"/>
      <c r="BR5" s="178" t="s">
        <v>156</v>
      </c>
      <c r="BS5" s="178"/>
      <c r="BT5" s="178" t="s">
        <v>157</v>
      </c>
      <c r="BU5" s="178"/>
      <c r="BV5" s="178" t="s">
        <v>14</v>
      </c>
      <c r="BW5" s="178"/>
      <c r="BX5" s="178" t="s">
        <v>15</v>
      </c>
      <c r="BY5" s="178"/>
      <c r="BZ5" s="178" t="s">
        <v>16</v>
      </c>
      <c r="CA5" s="178"/>
      <c r="CB5" s="178" t="s">
        <v>18</v>
      </c>
      <c r="CC5" s="178"/>
      <c r="CD5" s="178" t="s">
        <v>19</v>
      </c>
      <c r="CE5" s="178"/>
      <c r="CF5" s="178" t="s">
        <v>20</v>
      </c>
      <c r="CG5" s="178"/>
      <c r="CH5" s="178" t="s">
        <v>22</v>
      </c>
      <c r="CI5" s="178"/>
      <c r="CJ5" s="178" t="s">
        <v>23</v>
      </c>
      <c r="CK5" s="178"/>
      <c r="CL5" s="178" t="s">
        <v>173</v>
      </c>
      <c r="CM5" s="178"/>
      <c r="CN5" s="178" t="s">
        <v>42</v>
      </c>
      <c r="CO5" s="178"/>
      <c r="CP5" s="178" t="s">
        <v>43</v>
      </c>
      <c r="CQ5" s="206"/>
      <c r="CR5" s="167" t="s">
        <v>44</v>
      </c>
      <c r="CS5" s="168"/>
      <c r="CT5" s="169" t="s">
        <v>45</v>
      </c>
      <c r="CU5" s="170"/>
      <c r="CV5" s="171" t="s">
        <v>46</v>
      </c>
      <c r="CW5" s="172"/>
      <c r="CX5" s="173" t="s">
        <v>47</v>
      </c>
      <c r="CY5" s="174"/>
      <c r="CZ5" s="204" t="s">
        <v>48</v>
      </c>
      <c r="DA5" s="205"/>
      <c r="DB5" s="50"/>
      <c r="DC5" s="50"/>
    </row>
    <row r="6" spans="1:107" ht="16.5" thickBot="1" x14ac:dyDescent="0.3">
      <c r="A6" s="50"/>
      <c r="B6" s="176" t="s">
        <v>192</v>
      </c>
      <c r="C6" s="176"/>
      <c r="D6" s="176" t="s">
        <v>195</v>
      </c>
      <c r="E6" s="176"/>
      <c r="F6" s="176" t="s">
        <v>196</v>
      </c>
      <c r="G6" s="176"/>
      <c r="H6" s="176" t="s">
        <v>193</v>
      </c>
      <c r="I6" s="176"/>
      <c r="J6" s="176" t="s">
        <v>194</v>
      </c>
      <c r="K6" s="176"/>
      <c r="L6" s="176" t="s">
        <v>197</v>
      </c>
      <c r="M6" s="176"/>
      <c r="N6" s="176" t="s">
        <v>198</v>
      </c>
      <c r="O6" s="176"/>
      <c r="P6" s="176" t="s">
        <v>199</v>
      </c>
      <c r="Q6" s="176"/>
      <c r="R6" s="176" t="s">
        <v>200</v>
      </c>
      <c r="S6" s="176"/>
      <c r="T6" s="176" t="s">
        <v>206</v>
      </c>
      <c r="U6" s="176"/>
      <c r="V6" s="176" t="s">
        <v>202</v>
      </c>
      <c r="W6" s="176"/>
      <c r="X6" s="176" t="s">
        <v>201</v>
      </c>
      <c r="Y6" s="176"/>
      <c r="Z6" s="176" t="s">
        <v>203</v>
      </c>
      <c r="AA6" s="176"/>
      <c r="AB6" s="176" t="s">
        <v>207</v>
      </c>
      <c r="AC6" s="176"/>
      <c r="AD6" s="176" t="s">
        <v>208</v>
      </c>
      <c r="AE6" s="176"/>
      <c r="AF6" s="176" t="s">
        <v>209</v>
      </c>
      <c r="AG6" s="176"/>
      <c r="AH6" s="187" t="s">
        <v>210</v>
      </c>
      <c r="AI6" s="176"/>
      <c r="AJ6" s="176" t="s">
        <v>211</v>
      </c>
      <c r="AK6" s="176"/>
      <c r="AL6" s="176" t="s">
        <v>212</v>
      </c>
      <c r="AM6" s="176"/>
      <c r="AN6" s="176" t="s">
        <v>213</v>
      </c>
      <c r="AO6" s="176"/>
      <c r="AP6" s="176" t="s">
        <v>214</v>
      </c>
      <c r="AQ6" s="176"/>
      <c r="AR6" s="176" t="s">
        <v>215</v>
      </c>
      <c r="AS6" s="176"/>
      <c r="AT6" s="176" t="s">
        <v>216</v>
      </c>
      <c r="AU6" s="176"/>
      <c r="AV6" s="176" t="s">
        <v>217</v>
      </c>
      <c r="AW6" s="176"/>
      <c r="AX6" s="176" t="s">
        <v>218</v>
      </c>
      <c r="AY6" s="176"/>
      <c r="AZ6" s="176" t="s">
        <v>219</v>
      </c>
      <c r="BA6" s="176"/>
      <c r="BB6" s="176" t="s">
        <v>220</v>
      </c>
      <c r="BC6" s="176"/>
      <c r="BD6" s="176" t="s">
        <v>221</v>
      </c>
      <c r="BE6" s="176"/>
      <c r="BF6" s="176" t="s">
        <v>222</v>
      </c>
      <c r="BG6" s="176"/>
      <c r="BH6" s="176" t="s">
        <v>223</v>
      </c>
      <c r="BI6" s="176"/>
      <c r="BJ6" s="176" t="s">
        <v>224</v>
      </c>
      <c r="BK6" s="176"/>
      <c r="BL6" s="176" t="s">
        <v>225</v>
      </c>
      <c r="BM6" s="176"/>
      <c r="BN6" s="176" t="s">
        <v>226</v>
      </c>
      <c r="BO6" s="176"/>
      <c r="BP6" s="176" t="s">
        <v>227</v>
      </c>
      <c r="BQ6" s="176"/>
      <c r="BR6" s="176" t="s">
        <v>228</v>
      </c>
      <c r="BS6" s="176"/>
      <c r="BT6" s="176" t="s">
        <v>229</v>
      </c>
      <c r="BU6" s="176"/>
      <c r="BV6" s="176" t="s">
        <v>230</v>
      </c>
      <c r="BW6" s="176"/>
      <c r="BX6" s="176" t="s">
        <v>231</v>
      </c>
      <c r="BY6" s="176"/>
      <c r="BZ6" s="176" t="s">
        <v>232</v>
      </c>
      <c r="CA6" s="176"/>
      <c r="CB6" s="176" t="s">
        <v>233</v>
      </c>
      <c r="CC6" s="176"/>
      <c r="CD6" s="176" t="s">
        <v>234</v>
      </c>
      <c r="CE6" s="176"/>
      <c r="CF6" s="176" t="s">
        <v>235</v>
      </c>
      <c r="CG6" s="176"/>
      <c r="CH6" s="176" t="s">
        <v>236</v>
      </c>
      <c r="CI6" s="176"/>
      <c r="CJ6" s="176" t="s">
        <v>237</v>
      </c>
      <c r="CK6" s="176"/>
      <c r="CL6" s="176" t="s">
        <v>238</v>
      </c>
      <c r="CM6" s="176"/>
      <c r="CN6" s="176" t="s">
        <v>239</v>
      </c>
      <c r="CO6" s="176"/>
      <c r="CP6" s="176" t="s">
        <v>240</v>
      </c>
      <c r="CQ6" s="177"/>
      <c r="CR6" s="166" t="s">
        <v>241</v>
      </c>
      <c r="CS6" s="166"/>
      <c r="CT6" s="164" t="s">
        <v>242</v>
      </c>
      <c r="CU6" s="165"/>
      <c r="CV6" s="164" t="s">
        <v>243</v>
      </c>
      <c r="CW6" s="165"/>
      <c r="CX6" s="164" t="s">
        <v>244</v>
      </c>
      <c r="CY6" s="165"/>
      <c r="CZ6" s="164" t="s">
        <v>245</v>
      </c>
      <c r="DA6" s="165"/>
      <c r="DB6" s="50"/>
      <c r="DC6" s="50"/>
    </row>
    <row r="7" spans="1:10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7" ht="19.5" x14ac:dyDescent="0.3">
      <c r="A8" s="73" t="s">
        <v>0</v>
      </c>
      <c r="B8" s="72">
        <v>2852</v>
      </c>
      <c r="C8" s="72">
        <v>2274</v>
      </c>
      <c r="D8" s="72">
        <v>2995</v>
      </c>
      <c r="E8" s="72">
        <v>1493</v>
      </c>
      <c r="F8" s="72">
        <v>2500</v>
      </c>
      <c r="G8" s="72">
        <v>2215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142"/>
      <c r="CS8" s="142"/>
      <c r="CT8" s="72"/>
      <c r="CU8" s="72"/>
      <c r="CV8" s="142"/>
      <c r="CW8" s="142"/>
      <c r="CX8" s="142"/>
      <c r="CY8" s="142"/>
      <c r="CZ8" s="142"/>
      <c r="DA8" s="142"/>
    </row>
    <row r="9" spans="1:107" ht="19.5" x14ac:dyDescent="0.3">
      <c r="A9" s="48" t="s">
        <v>1</v>
      </c>
      <c r="B9" s="79">
        <v>2425</v>
      </c>
      <c r="C9" s="79">
        <v>1722</v>
      </c>
      <c r="D9" s="79">
        <v>2425</v>
      </c>
      <c r="E9" s="79">
        <v>1722</v>
      </c>
      <c r="F9" s="79">
        <v>2425</v>
      </c>
      <c r="G9" s="79">
        <v>1722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112"/>
      <c r="CS9" s="112"/>
      <c r="CT9" s="120"/>
      <c r="CU9" s="120"/>
      <c r="CV9" s="112"/>
      <c r="CW9" s="112"/>
      <c r="CX9" s="112"/>
      <c r="CY9" s="112"/>
      <c r="CZ9" s="112"/>
      <c r="DA9" s="112"/>
    </row>
    <row r="10" spans="1:107" ht="19.5" x14ac:dyDescent="0.3">
      <c r="A10" s="48" t="s">
        <v>2</v>
      </c>
      <c r="B10" s="72">
        <v>1566</v>
      </c>
      <c r="C10" s="72">
        <v>1743</v>
      </c>
      <c r="D10" s="72">
        <v>1542</v>
      </c>
      <c r="E10" s="72">
        <v>1355</v>
      </c>
      <c r="F10" s="72">
        <v>1408</v>
      </c>
      <c r="G10" s="72">
        <v>1317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142"/>
      <c r="CS10" s="142"/>
      <c r="CT10" s="72"/>
      <c r="CU10" s="72"/>
      <c r="CV10" s="142"/>
      <c r="CW10" s="142"/>
      <c r="CX10" s="142"/>
      <c r="CY10" s="142"/>
      <c r="CZ10" s="142"/>
      <c r="DA10" s="142"/>
      <c r="DB10" s="50"/>
    </row>
    <row r="11" spans="1:107" ht="19.5" x14ac:dyDescent="0.3">
      <c r="A11" s="48" t="s">
        <v>3</v>
      </c>
      <c r="B11" s="79">
        <v>122</v>
      </c>
      <c r="C11" s="79">
        <v>59</v>
      </c>
      <c r="D11" s="79">
        <v>105</v>
      </c>
      <c r="E11" s="79">
        <v>56</v>
      </c>
      <c r="F11" s="79">
        <v>51</v>
      </c>
      <c r="G11" s="79">
        <v>46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112"/>
      <c r="CS11" s="112"/>
      <c r="CT11" s="120"/>
      <c r="CU11" s="120"/>
      <c r="CV11" s="112"/>
      <c r="CW11" s="112"/>
      <c r="CX11" s="112"/>
      <c r="CY11" s="112"/>
      <c r="CZ11" s="112"/>
      <c r="DA11" s="112"/>
      <c r="DB11" s="50"/>
    </row>
    <row r="12" spans="1:107" ht="19.5" x14ac:dyDescent="0.3">
      <c r="A12" s="45" t="s">
        <v>4</v>
      </c>
      <c r="B12" s="72">
        <v>686</v>
      </c>
      <c r="C12" s="72">
        <v>460</v>
      </c>
      <c r="D12" s="72">
        <v>679</v>
      </c>
      <c r="E12" s="72">
        <v>693</v>
      </c>
      <c r="F12" s="72">
        <v>636</v>
      </c>
      <c r="G12" s="72">
        <v>645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142"/>
      <c r="CS12" s="142"/>
      <c r="CT12" s="72"/>
      <c r="CU12" s="72"/>
      <c r="CV12" s="142"/>
      <c r="CW12" s="142"/>
      <c r="CX12" s="142"/>
      <c r="CY12" s="142"/>
      <c r="CZ12" s="142"/>
      <c r="DA12" s="142"/>
      <c r="DB12" s="50"/>
    </row>
    <row r="13" spans="1:107" ht="19.5" x14ac:dyDescent="0.3">
      <c r="A13" s="45" t="s">
        <v>5</v>
      </c>
      <c r="B13" s="79">
        <v>142</v>
      </c>
      <c r="C13" s="79">
        <v>89</v>
      </c>
      <c r="D13" s="79">
        <v>127</v>
      </c>
      <c r="E13" s="79">
        <v>97</v>
      </c>
      <c r="F13" s="79">
        <v>187</v>
      </c>
      <c r="G13" s="79">
        <v>84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112"/>
      <c r="CS13" s="112"/>
      <c r="CT13" s="120"/>
      <c r="CU13" s="120"/>
      <c r="CV13" s="112"/>
      <c r="CW13" s="112"/>
      <c r="CX13" s="112"/>
      <c r="CY13" s="112"/>
      <c r="CZ13" s="112"/>
      <c r="DA13" s="112"/>
      <c r="DB13" s="50"/>
    </row>
    <row r="14" spans="1:107" ht="19.5" x14ac:dyDescent="0.3">
      <c r="A14" s="45" t="s">
        <v>9</v>
      </c>
      <c r="B14" s="72">
        <v>129</v>
      </c>
      <c r="C14" s="72">
        <v>43</v>
      </c>
      <c r="D14" s="72">
        <v>100</v>
      </c>
      <c r="E14" s="72">
        <v>105</v>
      </c>
      <c r="F14" s="72">
        <v>107</v>
      </c>
      <c r="G14" s="72">
        <v>102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142"/>
      <c r="CS14" s="142"/>
      <c r="CT14" s="72"/>
      <c r="CU14" s="72"/>
      <c r="CV14" s="142"/>
      <c r="CW14" s="142"/>
      <c r="CX14" s="142"/>
      <c r="CY14" s="142"/>
      <c r="CZ14" s="142"/>
      <c r="DA14" s="142"/>
      <c r="DB14" s="50"/>
    </row>
    <row r="15" spans="1:107" ht="19.5" x14ac:dyDescent="0.3">
      <c r="A15" s="45" t="s">
        <v>11</v>
      </c>
      <c r="B15" s="80">
        <v>135</v>
      </c>
      <c r="C15" s="80">
        <v>52</v>
      </c>
      <c r="D15" s="80">
        <v>205</v>
      </c>
      <c r="E15" s="80">
        <v>72</v>
      </c>
      <c r="F15" s="80">
        <v>153</v>
      </c>
      <c r="G15" s="80">
        <v>72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112"/>
      <c r="CS15" s="112"/>
      <c r="CT15" s="120"/>
      <c r="CU15" s="120"/>
      <c r="CV15" s="112"/>
      <c r="CW15" s="112"/>
      <c r="CX15" s="112"/>
      <c r="CY15" s="112"/>
      <c r="CZ15" s="112"/>
      <c r="DA15" s="112"/>
      <c r="DB15" s="50"/>
    </row>
    <row r="16" spans="1:107" ht="19.5" x14ac:dyDescent="0.3">
      <c r="A16" s="45" t="s">
        <v>12</v>
      </c>
      <c r="B16" s="72">
        <v>100</v>
      </c>
      <c r="C16" s="72">
        <v>62</v>
      </c>
      <c r="D16" s="72">
        <v>39</v>
      </c>
      <c r="E16" s="72">
        <v>41</v>
      </c>
      <c r="F16" s="72">
        <v>49</v>
      </c>
      <c r="G16" s="72">
        <v>61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142"/>
      <c r="CS16" s="142"/>
      <c r="CT16" s="72"/>
      <c r="CU16" s="72"/>
      <c r="CV16" s="142"/>
      <c r="CW16" s="142"/>
      <c r="CX16" s="142"/>
      <c r="CY16" s="142"/>
      <c r="CZ16" s="142"/>
      <c r="DA16" s="142"/>
    </row>
    <row r="17" spans="1:107" ht="19.5" x14ac:dyDescent="0.3">
      <c r="A17" s="45" t="s">
        <v>17</v>
      </c>
      <c r="B17" s="81">
        <v>0</v>
      </c>
      <c r="C17" s="81">
        <v>0</v>
      </c>
      <c r="D17" s="81">
        <v>173</v>
      </c>
      <c r="E17" s="81">
        <v>205</v>
      </c>
      <c r="F17" s="81">
        <v>125</v>
      </c>
      <c r="G17" s="81">
        <v>164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1"/>
      <c r="Y17" s="81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112"/>
      <c r="CS17" s="112"/>
      <c r="CT17" s="120"/>
      <c r="CU17" s="120"/>
      <c r="CV17" s="112"/>
      <c r="CW17" s="112"/>
      <c r="CX17" s="112"/>
      <c r="CY17" s="112"/>
      <c r="CZ17" s="112"/>
      <c r="DA17" s="112"/>
    </row>
    <row r="18" spans="1:107" ht="19.5" x14ac:dyDescent="0.3">
      <c r="A18" s="45" t="s">
        <v>82</v>
      </c>
      <c r="B18" s="72">
        <v>2678</v>
      </c>
      <c r="C18" s="72">
        <v>1574</v>
      </c>
      <c r="D18" s="72">
        <v>1468</v>
      </c>
      <c r="E18" s="72">
        <v>1123</v>
      </c>
      <c r="F18" s="72">
        <v>1389</v>
      </c>
      <c r="G18" s="72">
        <v>1725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142"/>
      <c r="CS18" s="142"/>
      <c r="CT18" s="72"/>
      <c r="CU18" s="72"/>
      <c r="CV18" s="142"/>
      <c r="CW18" s="142"/>
      <c r="CX18" s="142"/>
      <c r="CY18" s="142"/>
      <c r="CZ18" s="142"/>
      <c r="DA18" s="142"/>
      <c r="DB18" s="50"/>
    </row>
    <row r="19" spans="1:107" ht="19.5" x14ac:dyDescent="0.3">
      <c r="A19" s="45" t="s">
        <v>71</v>
      </c>
      <c r="B19" s="81">
        <v>1015</v>
      </c>
      <c r="C19" s="81">
        <v>848</v>
      </c>
      <c r="D19" s="81">
        <v>740</v>
      </c>
      <c r="E19" s="81">
        <v>686</v>
      </c>
      <c r="F19" s="81">
        <v>826</v>
      </c>
      <c r="G19" s="81">
        <v>822</v>
      </c>
      <c r="H19" s="81"/>
      <c r="I19" s="81"/>
      <c r="J19" s="81"/>
      <c r="K19" s="81"/>
      <c r="L19" s="81"/>
      <c r="M19" s="81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1"/>
      <c r="Y19" s="81"/>
      <c r="Z19" s="81"/>
      <c r="AA19" s="81"/>
      <c r="AB19" s="81"/>
      <c r="AC19" s="81"/>
      <c r="AD19" s="81"/>
      <c r="AE19" s="81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81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112"/>
      <c r="CS19" s="112"/>
      <c r="CT19" s="120"/>
      <c r="CU19" s="120"/>
      <c r="CV19" s="112"/>
      <c r="CW19" s="112"/>
      <c r="CX19" s="112"/>
      <c r="CY19" s="112"/>
      <c r="CZ19" s="112"/>
      <c r="DA19" s="112"/>
    </row>
    <row r="20" spans="1:107" ht="19.5" x14ac:dyDescent="0.3">
      <c r="A20" s="45" t="s">
        <v>10</v>
      </c>
      <c r="B20" s="72">
        <v>420</v>
      </c>
      <c r="C20" s="72">
        <v>765</v>
      </c>
      <c r="D20" s="72">
        <v>253</v>
      </c>
      <c r="E20" s="72">
        <v>235</v>
      </c>
      <c r="F20" s="72">
        <v>223</v>
      </c>
      <c r="G20" s="72">
        <v>192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142"/>
      <c r="CS20" s="142"/>
      <c r="CT20" s="72"/>
      <c r="CU20" s="72"/>
      <c r="CV20" s="142"/>
      <c r="CW20" s="142"/>
      <c r="CX20" s="142"/>
      <c r="CY20" s="142"/>
      <c r="CZ20" s="142"/>
      <c r="DA20" s="142"/>
      <c r="DB20" s="50"/>
    </row>
    <row r="21" spans="1:107" ht="19.5" x14ac:dyDescent="0.3">
      <c r="A21" s="45" t="s">
        <v>21</v>
      </c>
      <c r="B21" s="80">
        <v>0</v>
      </c>
      <c r="C21" s="80">
        <v>13</v>
      </c>
      <c r="D21" s="80">
        <v>0</v>
      </c>
      <c r="E21" s="80">
        <v>5</v>
      </c>
      <c r="F21" s="80">
        <v>0</v>
      </c>
      <c r="G21" s="80">
        <v>4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79"/>
      <c r="U21" s="79"/>
      <c r="V21" s="79"/>
      <c r="W21" s="79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81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112"/>
      <c r="CS21" s="112"/>
      <c r="CT21" s="120"/>
      <c r="CU21" s="120"/>
      <c r="CV21" s="112"/>
      <c r="CW21" s="112"/>
      <c r="CX21" s="112"/>
      <c r="CY21" s="112"/>
      <c r="CZ21" s="112"/>
      <c r="DA21" s="112"/>
    </row>
    <row r="22" spans="1:107" ht="19.5" x14ac:dyDescent="0.3">
      <c r="A22" s="45" t="s">
        <v>77</v>
      </c>
      <c r="B22" s="72">
        <v>0</v>
      </c>
      <c r="C22" s="72">
        <v>21</v>
      </c>
      <c r="D22" s="72">
        <v>13</v>
      </c>
      <c r="E22" s="72">
        <v>17</v>
      </c>
      <c r="F22" s="72">
        <v>0</v>
      </c>
      <c r="G22" s="72">
        <v>5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142"/>
      <c r="CS22" s="142"/>
      <c r="CT22" s="72"/>
      <c r="CU22" s="72"/>
      <c r="CV22" s="142"/>
      <c r="CW22" s="142"/>
      <c r="CX22" s="142"/>
      <c r="CY22" s="142"/>
      <c r="CZ22" s="142"/>
      <c r="DA22" s="142"/>
    </row>
    <row r="23" spans="1:107" ht="19.5" x14ac:dyDescent="0.3">
      <c r="A23" s="48" t="s">
        <v>78</v>
      </c>
      <c r="B23" s="81">
        <v>0</v>
      </c>
      <c r="C23" s="81">
        <v>129</v>
      </c>
      <c r="D23" s="81">
        <v>0</v>
      </c>
      <c r="E23" s="81">
        <v>85</v>
      </c>
      <c r="F23" s="81">
        <v>0</v>
      </c>
      <c r="G23" s="81">
        <v>125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81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112"/>
      <c r="CS23" s="112"/>
      <c r="CT23" s="120"/>
      <c r="CU23" s="120"/>
      <c r="CV23" s="112"/>
      <c r="CW23" s="112"/>
      <c r="CX23" s="112"/>
      <c r="CY23" s="112"/>
      <c r="CZ23" s="112"/>
      <c r="DA23" s="112"/>
      <c r="DB23" s="50"/>
    </row>
    <row r="24" spans="1:107" ht="19.5" x14ac:dyDescent="0.3">
      <c r="A24" s="48" t="s">
        <v>76</v>
      </c>
      <c r="B24" s="72">
        <v>0</v>
      </c>
      <c r="C24" s="72">
        <v>85</v>
      </c>
      <c r="D24" s="72">
        <v>0</v>
      </c>
      <c r="E24" s="72">
        <v>82</v>
      </c>
      <c r="F24" s="72">
        <v>0</v>
      </c>
      <c r="G24" s="72">
        <v>91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142"/>
      <c r="CS24" s="142"/>
      <c r="CT24" s="72"/>
      <c r="CU24" s="72"/>
      <c r="CV24" s="142"/>
      <c r="CW24" s="142"/>
      <c r="CX24" s="142"/>
      <c r="CY24" s="142"/>
      <c r="CZ24" s="142"/>
      <c r="DA24" s="142"/>
    </row>
    <row r="25" spans="1:107" ht="19.5" x14ac:dyDescent="0.3">
      <c r="A25" s="48" t="s">
        <v>73</v>
      </c>
      <c r="B25" s="81">
        <v>1811</v>
      </c>
      <c r="C25" s="81">
        <v>1781</v>
      </c>
      <c r="D25" s="81">
        <v>1680</v>
      </c>
      <c r="E25" s="81">
        <v>1165</v>
      </c>
      <c r="F25" s="81">
        <v>1710</v>
      </c>
      <c r="G25" s="81">
        <v>1619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0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80"/>
      <c r="BE25" s="79"/>
      <c r="BF25" s="80"/>
      <c r="BG25" s="79"/>
      <c r="BH25" s="80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81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112"/>
      <c r="CS25" s="112"/>
      <c r="CT25" s="120"/>
      <c r="CU25" s="120"/>
      <c r="CV25" s="112"/>
      <c r="CW25" s="112"/>
      <c r="CX25" s="112"/>
      <c r="CY25" s="112"/>
      <c r="CZ25" s="112"/>
      <c r="DA25" s="112"/>
      <c r="DB25" s="50"/>
    </row>
    <row r="26" spans="1:107" ht="19.5" x14ac:dyDescent="0.3">
      <c r="A26" s="48" t="s">
        <v>74</v>
      </c>
      <c r="B26" s="72">
        <v>0</v>
      </c>
      <c r="C26" s="72">
        <v>83</v>
      </c>
      <c r="D26" s="72">
        <v>0</v>
      </c>
      <c r="E26" s="72">
        <v>57</v>
      </c>
      <c r="F26" s="72">
        <v>0</v>
      </c>
      <c r="G26" s="72">
        <v>70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142"/>
      <c r="CS26" s="142"/>
      <c r="CT26" s="72"/>
      <c r="CU26" s="72"/>
      <c r="CV26" s="142"/>
      <c r="CW26" s="142"/>
      <c r="CX26" s="142"/>
      <c r="CY26" s="142"/>
      <c r="CZ26" s="142"/>
      <c r="DA26" s="142"/>
      <c r="DB26" s="50"/>
    </row>
    <row r="27" spans="1:107" ht="19.5" x14ac:dyDescent="0.3">
      <c r="A27" s="45" t="s">
        <v>72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 t="s">
        <v>188</v>
      </c>
      <c r="I27" s="81" t="s">
        <v>188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1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112"/>
      <c r="CS27" s="112"/>
      <c r="CT27" s="120"/>
      <c r="CU27" s="120"/>
      <c r="CV27" s="112"/>
      <c r="CW27" s="112"/>
      <c r="CX27" s="112"/>
      <c r="CY27" s="112"/>
      <c r="CZ27" s="112"/>
      <c r="DA27" s="112"/>
      <c r="DB27" s="50"/>
    </row>
    <row r="28" spans="1:107" ht="19.5" x14ac:dyDescent="0.3">
      <c r="A28" s="48" t="s">
        <v>75</v>
      </c>
      <c r="B28" s="72">
        <v>0</v>
      </c>
      <c r="C28" s="72">
        <v>40</v>
      </c>
      <c r="D28" s="72">
        <v>0</v>
      </c>
      <c r="E28" s="72">
        <v>33</v>
      </c>
      <c r="F28" s="72">
        <v>0</v>
      </c>
      <c r="G28" s="72">
        <v>72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142"/>
      <c r="CS28" s="142"/>
      <c r="CT28" s="72"/>
      <c r="CU28" s="72"/>
      <c r="CV28" s="142"/>
      <c r="CW28" s="142"/>
      <c r="CX28" s="142"/>
      <c r="CY28" s="142"/>
      <c r="CZ28" s="142"/>
      <c r="DA28" s="142"/>
      <c r="DB28" s="50"/>
    </row>
    <row r="29" spans="1:107" s="51" customFormat="1" ht="19.5" x14ac:dyDescent="0.3">
      <c r="A29" s="45" t="s">
        <v>79</v>
      </c>
      <c r="B29" s="81">
        <v>0</v>
      </c>
      <c r="C29" s="81">
        <v>31</v>
      </c>
      <c r="D29" s="81">
        <v>0</v>
      </c>
      <c r="E29" s="81">
        <v>25</v>
      </c>
      <c r="F29" s="81">
        <v>0</v>
      </c>
      <c r="G29" s="81">
        <v>14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81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113"/>
      <c r="CS29" s="113"/>
      <c r="CT29" s="121"/>
      <c r="CU29" s="121"/>
      <c r="CV29" s="113"/>
      <c r="CW29" s="113"/>
      <c r="CX29" s="113"/>
      <c r="CY29" s="113"/>
      <c r="CZ29" s="113"/>
      <c r="DA29" s="113"/>
      <c r="DB29" s="138"/>
    </row>
    <row r="30" spans="1:107" ht="19.5" x14ac:dyDescent="0.3">
      <c r="A30" s="48" t="s">
        <v>80</v>
      </c>
      <c r="B30" s="72">
        <v>146</v>
      </c>
      <c r="C30" s="72">
        <v>324</v>
      </c>
      <c r="D30" s="72">
        <v>367</v>
      </c>
      <c r="E30" s="72">
        <v>206</v>
      </c>
      <c r="F30" s="72">
        <v>335</v>
      </c>
      <c r="G30" s="72">
        <v>181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142"/>
      <c r="CS30" s="142"/>
      <c r="CT30" s="72"/>
      <c r="CU30" s="72"/>
      <c r="CV30" s="142"/>
      <c r="CW30" s="142"/>
      <c r="CX30" s="142"/>
      <c r="CY30" s="142"/>
      <c r="CZ30" s="142"/>
      <c r="DA30" s="142"/>
      <c r="DB30" s="139"/>
      <c r="DC30" s="139"/>
    </row>
    <row r="31" spans="1:107" s="51" customFormat="1" ht="19.5" x14ac:dyDescent="0.3">
      <c r="A31" s="58" t="s">
        <v>81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81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113"/>
      <c r="CS31" s="113"/>
      <c r="CT31" s="121"/>
      <c r="CU31" s="121"/>
      <c r="CV31" s="113"/>
      <c r="CW31" s="113"/>
      <c r="CX31" s="113"/>
      <c r="CY31" s="113"/>
      <c r="CZ31" s="113"/>
      <c r="DA31" s="113"/>
      <c r="DB31" s="138"/>
    </row>
    <row r="32" spans="1:107" s="51" customFormat="1" ht="19.5" x14ac:dyDescent="0.3">
      <c r="A32" s="58" t="s">
        <v>96</v>
      </c>
      <c r="B32" s="72">
        <v>69</v>
      </c>
      <c r="C32" s="72">
        <v>19</v>
      </c>
      <c r="D32" s="72">
        <v>38</v>
      </c>
      <c r="E32" s="72">
        <v>16</v>
      </c>
      <c r="F32" s="72">
        <v>60</v>
      </c>
      <c r="G32" s="72">
        <v>15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142"/>
      <c r="CS32" s="142"/>
      <c r="CT32" s="72"/>
      <c r="CU32" s="72"/>
      <c r="CV32" s="142"/>
      <c r="CW32" s="142"/>
      <c r="CX32" s="142"/>
      <c r="CY32" s="142"/>
      <c r="CZ32" s="142"/>
      <c r="DA32" s="142"/>
      <c r="DB32" s="138"/>
    </row>
    <row r="33" spans="1:106" s="51" customFormat="1" ht="19.5" x14ac:dyDescent="0.3">
      <c r="A33" s="58" t="s">
        <v>125</v>
      </c>
      <c r="B33" s="81">
        <v>505</v>
      </c>
      <c r="C33" s="81">
        <v>372</v>
      </c>
      <c r="D33" s="81">
        <v>398</v>
      </c>
      <c r="E33" s="81">
        <v>471</v>
      </c>
      <c r="F33" s="81">
        <v>283</v>
      </c>
      <c r="G33" s="81">
        <v>291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81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113"/>
      <c r="CS33" s="113"/>
      <c r="CT33" s="121"/>
      <c r="CU33" s="121"/>
      <c r="CV33" s="113"/>
      <c r="CW33" s="113"/>
      <c r="CX33" s="113"/>
      <c r="CY33" s="113"/>
      <c r="CZ33" s="113"/>
      <c r="DA33" s="113"/>
      <c r="DB33" s="138"/>
    </row>
    <row r="34" spans="1:106" s="51" customFormat="1" ht="19.5" x14ac:dyDescent="0.3">
      <c r="A34" s="58" t="s">
        <v>165</v>
      </c>
      <c r="B34" s="72">
        <v>145</v>
      </c>
      <c r="C34" s="72">
        <v>119</v>
      </c>
      <c r="D34" s="72">
        <v>136</v>
      </c>
      <c r="E34" s="72">
        <v>7</v>
      </c>
      <c r="F34" s="72">
        <v>124</v>
      </c>
      <c r="G34" s="72">
        <v>57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142"/>
      <c r="CS34" s="142"/>
      <c r="CT34" s="72"/>
      <c r="CU34" s="72"/>
      <c r="CV34" s="142"/>
      <c r="CW34" s="142"/>
      <c r="CX34" s="142"/>
      <c r="CY34" s="142"/>
      <c r="CZ34" s="142"/>
      <c r="DA34" s="142"/>
    </row>
    <row r="35" spans="1:106" s="51" customFormat="1" ht="19.5" x14ac:dyDescent="0.3">
      <c r="A35" s="58" t="s">
        <v>172</v>
      </c>
      <c r="B35" s="81">
        <v>36</v>
      </c>
      <c r="C35" s="81">
        <v>100</v>
      </c>
      <c r="D35" s="81">
        <v>78</v>
      </c>
      <c r="E35" s="81">
        <v>67</v>
      </c>
      <c r="F35" s="81">
        <v>101</v>
      </c>
      <c r="G35" s="81">
        <v>112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113"/>
      <c r="CS35" s="113"/>
      <c r="CT35" s="121"/>
      <c r="CU35" s="121"/>
      <c r="CV35" s="113"/>
      <c r="CW35" s="113"/>
      <c r="CX35" s="113"/>
      <c r="CY35" s="113"/>
      <c r="CZ35" s="113"/>
      <c r="DA35" s="113"/>
      <c r="DB35" s="138"/>
    </row>
    <row r="36" spans="1:106" s="51" customFormat="1" ht="19.5" x14ac:dyDescent="0.3">
      <c r="A36" s="58" t="s">
        <v>186</v>
      </c>
      <c r="B36" s="72">
        <v>332</v>
      </c>
      <c r="C36" s="72">
        <v>227</v>
      </c>
      <c r="D36" s="72">
        <v>171</v>
      </c>
      <c r="E36" s="72">
        <v>187</v>
      </c>
      <c r="F36" s="72">
        <v>199</v>
      </c>
      <c r="G36" s="72">
        <v>171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138"/>
    </row>
    <row r="37" spans="1:106" s="51" customFormat="1" ht="19.5" x14ac:dyDescent="0.3">
      <c r="A37" s="137" t="s">
        <v>187</v>
      </c>
      <c r="B37" s="81">
        <v>173</v>
      </c>
      <c r="C37" s="81">
        <v>128</v>
      </c>
      <c r="D37" s="81">
        <v>75</v>
      </c>
      <c r="E37" s="81">
        <v>150</v>
      </c>
      <c r="F37" s="81">
        <v>87</v>
      </c>
      <c r="G37" s="81">
        <v>121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113"/>
      <c r="CS37" s="113"/>
      <c r="CT37" s="121"/>
      <c r="CU37" s="121"/>
      <c r="CV37" s="113"/>
      <c r="CW37" s="113"/>
      <c r="CX37" s="113"/>
      <c r="CY37" s="113"/>
      <c r="CZ37" s="113"/>
      <c r="DA37" s="113"/>
      <c r="DB37" s="138"/>
    </row>
    <row r="38" spans="1:106" s="51" customFormat="1" ht="19.5" x14ac:dyDescent="0.3">
      <c r="A38" s="58" t="s">
        <v>189</v>
      </c>
      <c r="B38" s="72">
        <v>185</v>
      </c>
      <c r="C38" s="72">
        <v>208</v>
      </c>
      <c r="D38" s="72">
        <v>245</v>
      </c>
      <c r="E38" s="72">
        <v>162</v>
      </c>
      <c r="F38" s="72">
        <v>78</v>
      </c>
      <c r="G38" s="72">
        <v>147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142"/>
      <c r="CS38" s="142"/>
      <c r="CT38" s="72"/>
      <c r="CU38" s="72"/>
      <c r="CV38" s="142"/>
      <c r="CW38" s="142"/>
      <c r="CX38" s="142"/>
      <c r="CY38" s="142"/>
      <c r="CZ38" s="142"/>
      <c r="DA38" s="142"/>
      <c r="DB38" s="138"/>
    </row>
    <row r="39" spans="1:106" ht="20.25" thickBot="1" x14ac:dyDescent="0.35">
      <c r="A39" s="57" t="s">
        <v>8</v>
      </c>
      <c r="B39" s="53">
        <f>SUM(B8:B38)</f>
        <v>15672</v>
      </c>
      <c r="C39" s="47">
        <f>SUM(C8:C38)</f>
        <v>13371</v>
      </c>
      <c r="D39" s="53">
        <f>SUM(D8:D38)</f>
        <v>14052</v>
      </c>
      <c r="E39" s="47">
        <f>SUM(E8:E38)</f>
        <v>10618</v>
      </c>
      <c r="F39" s="47">
        <f>SUM(F8:F38)</f>
        <v>13056</v>
      </c>
      <c r="G39" s="47">
        <f>SUM(G8:G38)</f>
        <v>12262</v>
      </c>
      <c r="H39" s="47">
        <f t="shared" ref="F39:AG39" si="0">SUM(H8:H32)</f>
        <v>0</v>
      </c>
      <c r="I39" s="47">
        <f t="shared" si="0"/>
        <v>0</v>
      </c>
      <c r="J39" s="47">
        <f t="shared" si="0"/>
        <v>0</v>
      </c>
      <c r="K39" s="47">
        <f t="shared" si="0"/>
        <v>0</v>
      </c>
      <c r="L39" s="47">
        <f t="shared" si="0"/>
        <v>0</v>
      </c>
      <c r="M39" s="47">
        <f t="shared" si="0"/>
        <v>0</v>
      </c>
      <c r="N39" s="47">
        <f t="shared" si="0"/>
        <v>0</v>
      </c>
      <c r="O39" s="52">
        <f t="shared" si="0"/>
        <v>0</v>
      </c>
      <c r="P39" s="47">
        <f t="shared" si="0"/>
        <v>0</v>
      </c>
      <c r="Q39" s="47">
        <f t="shared" si="0"/>
        <v>0</v>
      </c>
      <c r="R39" s="47">
        <f t="shared" si="0"/>
        <v>0</v>
      </c>
      <c r="S39" s="47">
        <f t="shared" si="0"/>
        <v>0</v>
      </c>
      <c r="T39" s="47">
        <f t="shared" si="0"/>
        <v>0</v>
      </c>
      <c r="U39" s="47">
        <f t="shared" si="0"/>
        <v>0</v>
      </c>
      <c r="V39" s="47">
        <f t="shared" si="0"/>
        <v>0</v>
      </c>
      <c r="W39" s="47">
        <f t="shared" si="0"/>
        <v>0</v>
      </c>
      <c r="X39" s="47">
        <f t="shared" si="0"/>
        <v>0</v>
      </c>
      <c r="Y39" s="47">
        <f t="shared" si="0"/>
        <v>0</v>
      </c>
      <c r="Z39" s="47">
        <f t="shared" si="0"/>
        <v>0</v>
      </c>
      <c r="AA39" s="47">
        <f t="shared" si="0"/>
        <v>0</v>
      </c>
      <c r="AB39" s="47">
        <f t="shared" si="0"/>
        <v>0</v>
      </c>
      <c r="AC39" s="47">
        <f t="shared" si="0"/>
        <v>0</v>
      </c>
      <c r="AD39" s="47">
        <f t="shared" si="0"/>
        <v>0</v>
      </c>
      <c r="AE39" s="47">
        <f t="shared" si="0"/>
        <v>0</v>
      </c>
      <c r="AF39" s="47">
        <f t="shared" si="0"/>
        <v>0</v>
      </c>
      <c r="AG39" s="47">
        <f t="shared" si="0"/>
        <v>0</v>
      </c>
      <c r="AH39" s="47">
        <f t="shared" ref="AH39:BA39" si="1">SUM(AH8:AH33)</f>
        <v>0</v>
      </c>
      <c r="AI39" s="47">
        <f t="shared" si="1"/>
        <v>0</v>
      </c>
      <c r="AJ39" s="47">
        <f t="shared" si="1"/>
        <v>0</v>
      </c>
      <c r="AK39" s="47">
        <f t="shared" si="1"/>
        <v>0</v>
      </c>
      <c r="AL39" s="47">
        <f t="shared" si="1"/>
        <v>0</v>
      </c>
      <c r="AM39" s="47">
        <f t="shared" si="1"/>
        <v>0</v>
      </c>
      <c r="AN39" s="47">
        <f t="shared" si="1"/>
        <v>0</v>
      </c>
      <c r="AO39" s="47">
        <f t="shared" si="1"/>
        <v>0</v>
      </c>
      <c r="AP39" s="47">
        <f t="shared" si="1"/>
        <v>0</v>
      </c>
      <c r="AQ39" s="47">
        <f t="shared" si="1"/>
        <v>0</v>
      </c>
      <c r="AR39" s="47">
        <f t="shared" si="1"/>
        <v>0</v>
      </c>
      <c r="AS39" s="47">
        <f t="shared" si="1"/>
        <v>0</v>
      </c>
      <c r="AT39" s="47">
        <f t="shared" si="1"/>
        <v>0</v>
      </c>
      <c r="AU39" s="47">
        <f t="shared" si="1"/>
        <v>0</v>
      </c>
      <c r="AV39" s="47">
        <f t="shared" si="1"/>
        <v>0</v>
      </c>
      <c r="AW39" s="47">
        <f t="shared" si="1"/>
        <v>0</v>
      </c>
      <c r="AX39" s="47">
        <f t="shared" si="1"/>
        <v>0</v>
      </c>
      <c r="AY39" s="47">
        <f t="shared" si="1"/>
        <v>0</v>
      </c>
      <c r="AZ39" s="47">
        <f t="shared" si="1"/>
        <v>0</v>
      </c>
      <c r="BA39" s="47">
        <f t="shared" si="1"/>
        <v>0</v>
      </c>
      <c r="BB39" s="47">
        <f>SUM(BB8:BB34)</f>
        <v>0</v>
      </c>
      <c r="BC39" s="47">
        <f t="shared" ref="BC39:BX39" si="2">SUM(BC8:BC34)</f>
        <v>0</v>
      </c>
      <c r="BD39" s="89">
        <f t="shared" si="2"/>
        <v>0</v>
      </c>
      <c r="BE39" s="89">
        <f t="shared" si="2"/>
        <v>0</v>
      </c>
      <c r="BF39" s="47">
        <f t="shared" si="2"/>
        <v>0</v>
      </c>
      <c r="BG39" s="47">
        <f t="shared" si="2"/>
        <v>0</v>
      </c>
      <c r="BH39" s="47">
        <f t="shared" si="2"/>
        <v>0</v>
      </c>
      <c r="BI39" s="47">
        <f t="shared" si="2"/>
        <v>0</v>
      </c>
      <c r="BJ39" s="47">
        <f t="shared" si="2"/>
        <v>0</v>
      </c>
      <c r="BK39" s="47">
        <f t="shared" si="2"/>
        <v>0</v>
      </c>
      <c r="BL39" s="47">
        <f t="shared" si="2"/>
        <v>0</v>
      </c>
      <c r="BM39" s="47">
        <f t="shared" si="2"/>
        <v>0</v>
      </c>
      <c r="BN39" s="47">
        <f t="shared" si="2"/>
        <v>0</v>
      </c>
      <c r="BO39" s="47">
        <f t="shared" si="2"/>
        <v>0</v>
      </c>
      <c r="BP39" s="47">
        <f t="shared" si="2"/>
        <v>0</v>
      </c>
      <c r="BQ39" s="47">
        <f t="shared" si="2"/>
        <v>0</v>
      </c>
      <c r="BR39" s="47">
        <f t="shared" si="2"/>
        <v>0</v>
      </c>
      <c r="BS39" s="47">
        <f t="shared" si="2"/>
        <v>0</v>
      </c>
      <c r="BT39" s="47">
        <f t="shared" si="2"/>
        <v>0</v>
      </c>
      <c r="BU39" s="47">
        <f t="shared" si="2"/>
        <v>0</v>
      </c>
      <c r="BV39" s="47">
        <f t="shared" si="2"/>
        <v>0</v>
      </c>
      <c r="BW39" s="47">
        <f t="shared" si="2"/>
        <v>0</v>
      </c>
      <c r="BX39" s="47">
        <f t="shared" si="2"/>
        <v>0</v>
      </c>
      <c r="BY39" s="47">
        <f>SUM(BY8:BY35)</f>
        <v>0</v>
      </c>
      <c r="BZ39" s="47">
        <f>SUM(BZ8:BZ35)</f>
        <v>0</v>
      </c>
      <c r="CA39" s="71">
        <f>SUM(CA8:CA35)</f>
        <v>0</v>
      </c>
      <c r="CB39" s="47">
        <f t="shared" ref="CB39:CE39" si="3">SUM(CB8:CB35)</f>
        <v>0</v>
      </c>
      <c r="CC39" s="71">
        <f>SUM(CC8:CC35)</f>
        <v>0</v>
      </c>
      <c r="CD39" s="47">
        <f>SUM(CD8:CD35)</f>
        <v>0</v>
      </c>
      <c r="CE39" s="71">
        <f t="shared" si="3"/>
        <v>0</v>
      </c>
      <c r="CF39" s="47">
        <f>SUM(CF8:CF35)</f>
        <v>0</v>
      </c>
      <c r="CG39" s="71">
        <f>SUM(CG8:CG35)</f>
        <v>0</v>
      </c>
      <c r="CH39" s="47">
        <f t="shared" ref="CH39:CM39" si="4">SUM(CH8:CH36)</f>
        <v>0</v>
      </c>
      <c r="CI39" s="71">
        <f t="shared" si="4"/>
        <v>0</v>
      </c>
      <c r="CJ39" s="47">
        <f t="shared" si="4"/>
        <v>0</v>
      </c>
      <c r="CK39" s="71">
        <f t="shared" si="4"/>
        <v>0</v>
      </c>
      <c r="CL39" s="47">
        <f t="shared" si="4"/>
        <v>0</v>
      </c>
      <c r="CM39" s="71">
        <f t="shared" si="4"/>
        <v>0</v>
      </c>
      <c r="CN39" s="47">
        <f>SUM(CN8:CN37)</f>
        <v>0</v>
      </c>
      <c r="CO39" s="71">
        <f>SUM(CO8:CO36)</f>
        <v>0</v>
      </c>
      <c r="CP39" s="47">
        <f t="shared" ref="CP39:CS39" si="5">SUM(CP8:CP37)</f>
        <v>0</v>
      </c>
      <c r="CQ39" s="47">
        <f t="shared" si="5"/>
        <v>0</v>
      </c>
      <c r="CR39" s="140">
        <f t="shared" si="5"/>
        <v>0</v>
      </c>
      <c r="CS39" s="141">
        <f t="shared" si="5"/>
        <v>0</v>
      </c>
      <c r="CT39" s="53">
        <f t="shared" ref="CT39:CY39" si="6">SUM(CT8:CT38)</f>
        <v>0</v>
      </c>
      <c r="CU39" s="47">
        <f t="shared" si="6"/>
        <v>0</v>
      </c>
      <c r="CV39" s="53">
        <f t="shared" si="6"/>
        <v>0</v>
      </c>
      <c r="CW39" s="47">
        <f t="shared" si="6"/>
        <v>0</v>
      </c>
      <c r="CX39" s="140">
        <f t="shared" si="6"/>
        <v>0</v>
      </c>
      <c r="CY39" s="141">
        <f t="shared" si="6"/>
        <v>0</v>
      </c>
      <c r="CZ39" s="140">
        <f>SUM(CZ8:CZ38)</f>
        <v>0</v>
      </c>
      <c r="DA39" s="141">
        <f>SUM(DA8:DA38)</f>
        <v>0</v>
      </c>
      <c r="DB39" s="101"/>
    </row>
    <row r="40" spans="1:106" x14ac:dyDescent="0.25">
      <c r="CZ40" s="104"/>
    </row>
    <row r="41" spans="1:106" ht="66" x14ac:dyDescent="0.3">
      <c r="A41" s="143" t="s">
        <v>257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6">
    <mergeCell ref="CS4:DA4"/>
    <mergeCell ref="CT6:CU6"/>
    <mergeCell ref="CV6:CW6"/>
    <mergeCell ref="CX6:CY6"/>
    <mergeCell ref="CZ6:DA6"/>
    <mergeCell ref="B4:J4"/>
    <mergeCell ref="K3:R4"/>
    <mergeCell ref="S4:Z4"/>
    <mergeCell ref="AA3:AH4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CT5:CU5"/>
    <mergeCell ref="CV5:CW5"/>
    <mergeCell ref="CX5:CY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CZ5:DA5"/>
    <mergeCell ref="B6:C6"/>
    <mergeCell ref="D6:E6"/>
    <mergeCell ref="F6:G6"/>
    <mergeCell ref="H6:I6"/>
    <mergeCell ref="J6:K6"/>
    <mergeCell ref="L6:M6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J4:BR4"/>
    <mergeCell ref="BS3:BZ4"/>
    <mergeCell ref="CA4:CI4"/>
    <mergeCell ref="CJ3:CR4"/>
    <mergeCell ref="B5:C5"/>
    <mergeCell ref="D5:E5"/>
    <mergeCell ref="F5:G5"/>
    <mergeCell ref="H5:I5"/>
    <mergeCell ref="J5:K5"/>
    <mergeCell ref="L5:M5"/>
    <mergeCell ref="AI4:AR4"/>
    <mergeCell ref="AS4:AZ4"/>
    <mergeCell ref="BA3:BI4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pageSetup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22"/>
  <sheetViews>
    <sheetView showGridLines="0" tabSelected="1" topLeftCell="B1" workbookViewId="0">
      <selection activeCell="D14" sqref="D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57">
        <v>2019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57">
        <v>2022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/>
      <c r="E15" s="33"/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57" t="s">
        <v>205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</v>
      </c>
    </row>
    <row r="20" spans="2:17" ht="15.75" thickBot="1" x14ac:dyDescent="0.3">
      <c r="C20" s="36" t="s">
        <v>38</v>
      </c>
      <c r="D20" s="37">
        <f t="shared" ref="D20:M20" si="1">SUM(D15/D10)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2022-01-24T17:52:52Z</dcterms:modified>
</cp:coreProperties>
</file>